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05" yWindow="-105" windowWidth="15600" windowHeight="11760" firstSheet="1" activeTab="4"/>
  </bookViews>
  <sheets>
    <sheet name="ELE LT Panels " sheetId="2" r:id="rId1"/>
    <sheet name="ELECTRICLE OTHER" sheetId="5" r:id="rId2"/>
    <sheet name="PT SLAB WORKS" sheetId="9" r:id="rId3"/>
    <sheet name="FIRE WORKS" sheetId="10" r:id="rId4"/>
    <sheet name="PHE WORKS" sheetId="11" r:id="rId5"/>
    <sheet name="Sheet1" sheetId="8" state="hidden" r:id="rId6"/>
  </sheets>
  <definedNames>
    <definedName name="_xlnm._FilterDatabase" localSheetId="1" hidden="1">'ELECTRICLE OTHER'!$B$3:$B$54</definedName>
    <definedName name="_xlnm._FilterDatabase" localSheetId="3" hidden="1">'FIRE WORKS'!#REF!</definedName>
    <definedName name="_xlnm._FilterDatabase" localSheetId="4" hidden="1">'PHE WORKS'!#REF!</definedName>
    <definedName name="_xlnm._FilterDatabase" localSheetId="2" hidden="1">'PT SLAB WORKS'!#REF!</definedName>
    <definedName name="_xlnm.Print_Area" localSheetId="0">'ELE LT Panels '!$A$1:$E$273</definedName>
    <definedName name="_xlnm.Print_Area" localSheetId="1">'ELECTRICLE OTHER'!$A$3:$D$54</definedName>
    <definedName name="_xlnm.Print_Titles" localSheetId="0">'ELE LT Panels '!$3:$4</definedName>
    <definedName name="_xlnm.Print_Titles" localSheetId="1">'ELECTRICLE OTHER'!$3:$5</definedName>
    <definedName name="_xlnm.Print_Titles" localSheetId="4">'PHE WORKS'!$3:$4</definedName>
    <definedName name="_xlnm.Print_Titles" localSheetId="2">'PT SLAB WORKS'!$3:$4</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7" i="8" l="1"/>
  <c r="A78" i="8" s="1"/>
  <c r="A79" i="8" s="1"/>
  <c r="A80" i="8" s="1"/>
  <c r="A81" i="8" s="1"/>
  <c r="A82" i="8" s="1"/>
  <c r="A83" i="8" s="1"/>
  <c r="AA71" i="8"/>
  <c r="U71" i="8"/>
  <c r="A71" i="8"/>
  <c r="AA70" i="8"/>
  <c r="A61" i="8"/>
  <c r="A63" i="8" s="1"/>
  <c r="A65" i="8" s="1"/>
  <c r="A59" i="8"/>
  <c r="A41" i="8"/>
  <c r="A43" i="8" s="1"/>
  <c r="A45" i="8" s="1"/>
  <c r="A47" i="8" s="1"/>
  <c r="A49" i="8" s="1"/>
  <c r="A51" i="8" s="1"/>
  <c r="A53" i="8" s="1"/>
  <c r="A55" i="8" s="1"/>
  <c r="A20" i="8"/>
  <c r="A22" i="8" s="1"/>
  <c r="A24" i="8" s="1"/>
  <c r="A26" i="8" s="1"/>
  <c r="A28" i="8" s="1"/>
  <c r="A30" i="8" s="1"/>
  <c r="A32" i="8" s="1"/>
  <c r="A8" i="8"/>
  <c r="A9" i="8" s="1"/>
  <c r="A10" i="8" s="1"/>
  <c r="A11" i="8" s="1"/>
  <c r="A12" i="8" s="1"/>
  <c r="A15" i="8" s="1"/>
  <c r="A16" i="8" s="1"/>
  <c r="A9" i="5"/>
  <c r="A18" i="5" l="1"/>
  <c r="A19" i="5" s="1"/>
  <c r="A20" i="5" s="1"/>
  <c r="A21" i="5" s="1"/>
  <c r="A22" i="5" s="1"/>
  <c r="A23" i="5" s="1"/>
  <c r="A24" i="5" s="1"/>
  <c r="A48" i="5" l="1"/>
  <c r="A49" i="5" s="1"/>
  <c r="A50" i="5" s="1"/>
  <c r="A51" i="5" s="1"/>
  <c r="A52" i="5" s="1"/>
  <c r="A53" i="5" s="1"/>
  <c r="A54" i="5" s="1"/>
  <c r="A10" i="5" l="1"/>
  <c r="A11" i="5" s="1"/>
  <c r="A12" i="5" s="1"/>
  <c r="A13" i="5" s="1"/>
  <c r="A15" i="5" s="1"/>
  <c r="A16" i="5" s="1"/>
  <c r="A45" i="5"/>
  <c r="A38" i="5"/>
  <c r="A39" i="5" s="1"/>
  <c r="A40" i="5" s="1"/>
  <c r="A41" i="5" s="1"/>
  <c r="A29" i="5"/>
  <c r="A30" i="5" s="1"/>
  <c r="A31" i="5" s="1"/>
  <c r="A32" i="5" s="1"/>
  <c r="A33" i="5" s="1"/>
  <c r="A34" i="5" s="1"/>
  <c r="A35" i="5" s="1"/>
  <c r="A36" i="5" s="1"/>
</calcChain>
</file>

<file path=xl/sharedStrings.xml><?xml version="1.0" encoding="utf-8"?>
<sst xmlns="http://schemas.openxmlformats.org/spreadsheetml/2006/main" count="779" uniqueCount="412">
  <si>
    <t>QTY</t>
  </si>
  <si>
    <t>Unit</t>
  </si>
  <si>
    <t>Set</t>
  </si>
  <si>
    <t>No</t>
  </si>
  <si>
    <t>Nos</t>
  </si>
  <si>
    <t>Mtr</t>
  </si>
  <si>
    <t>Kg</t>
  </si>
  <si>
    <t>SL NO</t>
  </si>
  <si>
    <t>DESCRIPTION</t>
  </si>
  <si>
    <t>UNIT</t>
  </si>
  <si>
    <t>RATE IN INR</t>
  </si>
  <si>
    <t>SUPPLY</t>
  </si>
  <si>
    <t>INSTALLATION</t>
  </si>
  <si>
    <t>BUSDUCTS AND ACCESSORIES (SANDWICH)</t>
  </si>
  <si>
    <t xml:space="preserve">  SUB TOTAL FOR BUSDUCTS AND ACCESSORIES (SANDWICH)</t>
  </si>
  <si>
    <t xml:space="preserve">Supplying, installing on wall or suspension on ceiling , testing and commissioning
of following capacity Air insulated Compact Type Bus trunking for the use
on 3 Phase 4 wire 415Volts, 50HZ A&gt;C.supply with metal clad enclosure
having IP-54 rating after fixing the tap off boxes and all accessories, made
of 1.6mm thick steel sheet duly powder coated in convenient sectionscomplete
with 4 nos aluminium bus barshaving current density of 130A/sq.cm at
nominal current rating, necessary joints,elbow joints&amp; expansion joints, fire
barrierat each floor, continuous earthing with 3 nosaluminium strip of
suitable size(one on each side) including G&gt;I clamping brackets,
suspenders, angle iron bracket,steel fasteners,connecting to earthing </t>
  </si>
  <si>
    <t>Additional plug in hole</t>
  </si>
  <si>
    <t>Flange</t>
  </si>
  <si>
    <t>End cap</t>
  </si>
  <si>
    <t>Fixed Support (1pc/set)</t>
  </si>
  <si>
    <t>Vertical Spring Hanger (1pc/set)</t>
  </si>
  <si>
    <t>Supplying, istalling, testing and commissioning of following capacity TPN
tap off box / Plug in box made of 1.mm thick sheet steel enclosure duly
painted with powder coating on existing overhead bus bar systemcomplete
with TPN disconnector FSU and HRC fuses, connections,earthing etc as required</t>
  </si>
  <si>
    <t>160A</t>
  </si>
  <si>
    <t>250A</t>
  </si>
  <si>
    <t xml:space="preserve">LIGHTENING PROTECTION </t>
  </si>
  <si>
    <t>Nos.</t>
  </si>
  <si>
    <t xml:space="preserve"> SUB TOTAL FOR LIGHTENING PROTECTION</t>
  </si>
  <si>
    <t>TOTAL AMOUNT</t>
  </si>
  <si>
    <t>Description</t>
  </si>
  <si>
    <t>Quantity</t>
  </si>
  <si>
    <t>LT ISOLATOR Panels  (Outdoor Type)</t>
  </si>
  <si>
    <t>Design, manufacturing, Supply, installation,testing and commissioning of floor mounting free standing totally enclosed outdoor IP-55 cubical extensible compartmentalized front operational, vertical, dust and vermin proof LT panels fabricated out of 2 mm thick CRCA sheet steel provided with hinged detachable lockable and front and back openable compartmentalized individual chamber doors including strengthening with suitable size angle iron frame work complete as required. The panel shall be powder coated.Cable entry / exit shall be from bottom only &amp; Panel shall be placed over a platform structure.Nessary canopy to be provided as per requirement. Aslo refer the Schematic Diagram for feeder ratings.</t>
  </si>
  <si>
    <t>Note :  General for all panels
1. The fault withstanding capacity shall be for one sec. Earth bus shall be part of the panel.</t>
  </si>
  <si>
    <t>2. All I/C and O/G breakers shall be provided with potential free contacts .</t>
  </si>
  <si>
    <t>3. All  O/G MCCB  shall having O/C&amp; S/C releases.</t>
  </si>
  <si>
    <t>4. All  I/C MCCB  shall having O/C, S/C &amp; EF releases with Shunt trip coil.Unless otherwise specified</t>
  </si>
  <si>
    <t>5. MCCB Breaker upto &amp; including 250A shall be  with Thermal  release and Above 250A shall be Microrocessor based  release.</t>
  </si>
  <si>
    <t>6.Bus bar sizing shall be based on the current density of 0.8A/Sqmm for Aluminum and 1A/Sqmm for Copper bus bars</t>
  </si>
  <si>
    <t>A)</t>
  </si>
  <si>
    <t>OUTDOOR, IP 55 , LT-ISOLATORS</t>
  </si>
  <si>
    <t>i)</t>
  </si>
  <si>
    <t>Incomings/Outgoing</t>
  </si>
  <si>
    <t>a)</t>
  </si>
  <si>
    <t>b)</t>
  </si>
  <si>
    <t xml:space="preserve">Type -1+2 Surge Protection Device with Back up fuse and Tested as per IEC 61643 Part 11:2011, </t>
  </si>
  <si>
    <t>c)</t>
  </si>
  <si>
    <t>R,Y,B indication lamps along with back up MCB</t>
  </si>
  <si>
    <t>d)</t>
  </si>
  <si>
    <t>ON/OFF/Trip indicating lamps.</t>
  </si>
  <si>
    <t>e)</t>
  </si>
  <si>
    <t>Emergency Pushbuttons with Shunt trip coil</t>
  </si>
  <si>
    <t>LT ISOLATOR PANEL described as above</t>
  </si>
  <si>
    <t>MAIN LT PANEL</t>
  </si>
  <si>
    <t>Supply, installation,testing and commissioning of  floor mounting free standing totally enclosed indoor  duty, with IP 42 protection, cubical type front operational dust and vermin proof panel fabricated out of 2.0 mm thick CRCA sheet steel, powder coated provided with hinged detachable lockable , front and back openable compartmentalized individual chamber doors  complete as required. The panel shall be mounted on suitable MS channels: (Refer Attached Single Line Diagram).</t>
  </si>
  <si>
    <t>Mains  Incomings -1 No.</t>
  </si>
  <si>
    <t>f)</t>
  </si>
  <si>
    <t>g)</t>
  </si>
  <si>
    <t>Digital type multifunction meter (MFM) with RS 485 PORT AND  required CT's of ratio 1000/5A.CL-1, 10VA burden.</t>
  </si>
  <si>
    <t>Bus Bar</t>
  </si>
  <si>
    <t>Outgoings-Sectoin</t>
  </si>
  <si>
    <t>All out goings MCCB's shall be provided with OL &amp; SC,   protection. All MCCB's shall be provided with RYB Indiaction lamps and ON/OFF &amp; Trip indication lamps along with 2.5A MPCB protection.</t>
  </si>
  <si>
    <t>2 Nos 800A, 36 KA,FP, MCCB with Microprocessor based OL &amp; SC Releases. Each breaker shall have necessary CT's and Dual source reading energy meters</t>
  </si>
  <si>
    <t>2 No 100A, 36 KA,FP, MCCB with Microprocessor based OL &amp; SC Releases.Each breaker shall have necessary CT's and Dual source reading energy meters</t>
  </si>
  <si>
    <t>No.</t>
  </si>
  <si>
    <t>DG  AMF CUM SYNCHRONISATION  PANEL</t>
  </si>
  <si>
    <t>Supply of floor mounting free standing totally enclosed indoor  duty, with IP 42 protection, cubical type front operational dust and vermin proof DG Synchronisation panel fabricated out of 2.0 mm thick CRCA sheet steel, powder coated provided with hinged detachable lockable , front and back openable compartmentalized individual chamber doors  complete as required. The panel shall be mounted on suitable MS channels: (Refer Attached Single Line Diagram).</t>
  </si>
  <si>
    <t>Incoming Breakers : 2 Nos. with followings</t>
  </si>
  <si>
    <t>800A (500 KVA DG SET) motor operated spring charged Four pole, EDO, 36 kA, MCCB of drawout pattern arrangement for cable connection on incoming side and busbar connection on outgoing side.  MCCB's shall be electrically and mechanically interlocked with bus coupler. The Microprocessor based Release as described below in protection section</t>
  </si>
  <si>
    <t xml:space="preserve">This panel should include Type -2 Surge Protection Device with Back up HRC fuse Tested as per IEC 61643 Part 11:2011, </t>
  </si>
  <si>
    <t>Metering and Indication:</t>
  </si>
  <si>
    <t>ii)</t>
  </si>
  <si>
    <t>Each MCCB shall be provided with 1  No Digital type multifunction meter (MFM) with RS 485 PORT AND  required CT's of ratio 1250/5A.CL-1, 10VA burden.</t>
  </si>
  <si>
    <t>iii)</t>
  </si>
  <si>
    <t>Each MCCB shall be provided with 1  No Counter type Energy meter with required CT's of ratio 1250/5A.CL-1, 10VA burden.</t>
  </si>
  <si>
    <t>iv)</t>
  </si>
  <si>
    <t>Each MCCB  shall have 3 Nos. of phase indicating lamps, Breaker ON/OFF/TRIP / 'DC control supply healthy', and spring charged indicating lamps.</t>
  </si>
  <si>
    <t>v)</t>
  </si>
  <si>
    <t>Auxiliary contactor 6 NO + 6 NC, suitable for 24 V DC in each incomer breaker</t>
  </si>
  <si>
    <t>Control bus fitting with MCB.</t>
  </si>
  <si>
    <t>Neutral links.</t>
  </si>
  <si>
    <t>Hooter</t>
  </si>
  <si>
    <t>Indicating Lamps</t>
  </si>
  <si>
    <t>Set 'ON'</t>
  </si>
  <si>
    <t>Load on DG Set</t>
  </si>
  <si>
    <t>Load on main supply</t>
  </si>
  <si>
    <t>h)</t>
  </si>
  <si>
    <t>DG control supply healthy</t>
  </si>
  <si>
    <t>Auto Manual Switch</t>
  </si>
  <si>
    <t>j)</t>
  </si>
  <si>
    <t xml:space="preserve">T-N-C breaker control switch.  (Trip / Neutral / Close). </t>
  </si>
  <si>
    <t>Protection for incoming MCCB's</t>
  </si>
  <si>
    <t>Each MCCB shall be provided with  required CT's of ratio 800/5A.CL-5P10, 10VA burden for following protections.</t>
  </si>
  <si>
    <t>INCOMER MCCB shall HAVE FOLLOWING FEATURES OF RELAYS.</t>
  </si>
  <si>
    <t>PROTECTION  As Below</t>
  </si>
  <si>
    <t>OVERCURRENT 40 % - 100 % - TIME SETTING</t>
  </si>
  <si>
    <t>SELECTIVE SHORT CIRCUIT 60 % - 1000 % - TIME SETTING</t>
  </si>
  <si>
    <t>INSTANTANEOUS SHORT CIRCUIT 150 % - 1500 %</t>
  </si>
  <si>
    <t>EARTH FAULT WITH ADJUSTABLE RELAY 20 % - 100 %</t>
  </si>
  <si>
    <t>Reverse Power relay</t>
  </si>
  <si>
    <t xml:space="preserve">Under Voltage and Over voltage relay </t>
  </si>
  <si>
    <t>Shunt trip release</t>
  </si>
  <si>
    <t>Master trip relay, Trip circuit supervision relay</t>
  </si>
  <si>
    <t>Over voltage/ undervoltage relay</t>
  </si>
  <si>
    <t>Protections as specified above.</t>
  </si>
  <si>
    <t>Required Nos.of Neutral CT's suitable for above DG sets</t>
  </si>
  <si>
    <t>MANUAL SYNCHRONISATION</t>
  </si>
  <si>
    <t>2 Nos. Auto / Manual switches</t>
  </si>
  <si>
    <t>2 Nos.Dual  Voltmeters</t>
  </si>
  <si>
    <t>2 Nos.Dual Frequency meters</t>
  </si>
  <si>
    <t>2 Nos.Dark Lamps</t>
  </si>
  <si>
    <t>Required Nos of relays and contactors.</t>
  </si>
  <si>
    <t>12 Window annunciation panel for following indication / Lamps</t>
  </si>
  <si>
    <t>Set fails to start.</t>
  </si>
  <si>
    <t>Engine overheat</t>
  </si>
  <si>
    <t>High Temperature.</t>
  </si>
  <si>
    <t>Low lube oil pressure.</t>
  </si>
  <si>
    <t>Over Speed</t>
  </si>
  <si>
    <t>Low Fuel oil level</t>
  </si>
  <si>
    <t>Cooling water Flow failure.</t>
  </si>
  <si>
    <t>Breaker Trip.</t>
  </si>
  <si>
    <t>Generator fault.</t>
  </si>
  <si>
    <t>DC control supply failure.</t>
  </si>
  <si>
    <t>Voltage out of limits.</t>
  </si>
  <si>
    <t>Spare.</t>
  </si>
  <si>
    <t>(Neutral Bus Bar shall be fully rated)</t>
  </si>
  <si>
    <t>Battery Charger</t>
  </si>
  <si>
    <t xml:space="preserve">Supplying, installing, testing and commissioning of 230 V, Single Phase, 50 HZ, AC operated Battery Charger for DC supply of following rating with Boost and trickle charging facility and protection from over charging the D.G. set starting battery and a DC DB with required numbers of outgoing DP MCB's plus 2 Nos. of 15 AMP. DP MCB's as spare feeders complete as required and as per specifications. </t>
  </si>
  <si>
    <t>24 Volts 360 AH</t>
  </si>
  <si>
    <t>Bus Bars  :</t>
  </si>
  <si>
    <t>1 Set of 1600 Amps, 36KA FP 'AL' Bus bar of each section.</t>
  </si>
  <si>
    <t>FP Aluminium Bus Bars of suitable length. Bus bars shall be colour coded and insulated by heat shrinkable sleeves &amp; clip on shrouds for joints. The bus bar sizing calculations shall be submitted for approval, after considering all derating factors.</t>
  </si>
  <si>
    <t>Outgoing :</t>
  </si>
  <si>
    <t>All outgoing feeders shall be provided with ON/OFF indicating lamps and 2.5A SP MPCB protection and Digital KWH of required range and CT's. All out goings MCCB's shall be provided with OL, SC, EF &amp; Instantaneous protection. All MCCB's shall be provided with RYB Indiaction lamps and ON/OFF &amp; Trip indication lamps.</t>
  </si>
  <si>
    <t xml:space="preserve">Protective devices </t>
  </si>
  <si>
    <t>The outgoing  ACB shall be provided with the following protective devices:-</t>
  </si>
  <si>
    <t>i.</t>
  </si>
  <si>
    <t>230 Volt A.C. shunt trip coil.</t>
  </si>
  <si>
    <t>ii.</t>
  </si>
  <si>
    <t xml:space="preserve">Separate CT's shall be provided for protective system and measuring system. </t>
  </si>
  <si>
    <t>iii.</t>
  </si>
  <si>
    <t>Microprocessor based O/C, short circuit and earth fault protection release.</t>
  </si>
  <si>
    <t>PLC for auto mains failure, DG Synchronisation, auto load management, Auto load sharing &amp; breaker interlocking as per logic specified. (Similar to EasyGen 3200 or equivalent)</t>
  </si>
  <si>
    <t>Auto start of DG sets on grid through under voltage &amp; phase reversal relay.</t>
  </si>
  <si>
    <t>Auto Load sharing and load balancing</t>
  </si>
  <si>
    <t>Auto changeover of DG &amp; Transformer incomers and interlcoking with buscouplers</t>
  </si>
  <si>
    <t>iv.</t>
  </si>
  <si>
    <t>Synchronisation of all 2 DG sets based on the demand.</t>
  </si>
  <si>
    <t>Necessary hardware shall be provided to achieve above function including PLC with real time clock, digital input / output MMI with two line display, power supply, Auxiliary relays, push buttons, indicating lamps &amp; software for the same etc. as required.</t>
  </si>
  <si>
    <t>v.</t>
  </si>
  <si>
    <t>Automatic system shall be user friendly &amp; have manual override.</t>
  </si>
  <si>
    <t>vi.</t>
  </si>
  <si>
    <t xml:space="preserve">Any other requirement for the auto operation of system for load management, interlocking shall be considered as part of BOQ. </t>
  </si>
  <si>
    <t>MIMIC DIAGRAM</t>
  </si>
  <si>
    <t>MIMIC shall be made of polycarbonate sheet of 5 mm thickness fixed on acrylic sheet of 2mm thick. the size of panel shall be such that the diagram can be visualized from 5 to 6 meter distance. The panel shall display complete single line diagram of DG Synchronisation Panel. This line diagram shall be made from luminous non fading materials to glow in dark and each breaker legend shall be provided with bi-colour LED lights to show the ON/OFF status of the respective feeder (Incomers / Bus couplers)</t>
  </si>
  <si>
    <t>DG AMF CUM SYNCHRONISATION PANEL, as described above, As per Schematic and as per specification complete in all respects.</t>
  </si>
  <si>
    <t>4.0)</t>
  </si>
  <si>
    <t>Incoming</t>
  </si>
  <si>
    <t>1 Nos. of 800 Amp FP MCCB of 16 KA breaking capacity With O/C, S/C,EF &amp; Shunt trip release with interlocking facility.</t>
  </si>
  <si>
    <t>Earth Leakage Relay with Core Balance Current Transformer (CBCT) in incommer.</t>
  </si>
  <si>
    <t xml:space="preserve"> 250A, 3 Phase Dual KWH  meter &amp;  necessary 250A / 5A,CL 0.5,10VA CT's  with sealing and locking arrangement.</t>
  </si>
  <si>
    <t xml:space="preserve">R,Y,B indication lamps along with back up MCB </t>
  </si>
  <si>
    <r>
      <t xml:space="preserve">A Set of 250 amp, 25kA TPN  </t>
    </r>
    <r>
      <rPr>
        <b/>
        <sz val="11"/>
        <color theme="1"/>
        <rFont val="Calibri"/>
        <family val="2"/>
        <scheme val="minor"/>
      </rPr>
      <t>Aluminium</t>
    </r>
    <r>
      <rPr>
        <sz val="11"/>
        <color theme="1"/>
        <rFont val="Calibri"/>
        <family val="2"/>
        <scheme val="minor"/>
      </rPr>
      <t xml:space="preserve"> Bus bar of suitable length.</t>
    </r>
  </si>
  <si>
    <t>Outgoing</t>
  </si>
  <si>
    <t>Each outgoing MCCB should contain the followings:</t>
  </si>
  <si>
    <t>Stepped relay(APFCR) with 8 steps  for automatic power factor correction.</t>
  </si>
  <si>
    <t>vii.</t>
  </si>
  <si>
    <t>1 Nos of capacitor duty TP contactors of 250 amp.</t>
  </si>
  <si>
    <t>3 Nos of capacitor duty TP contactors of 125 amp.</t>
  </si>
  <si>
    <t>4 Nos of capacitor duty TP contactors of 63 amp.</t>
  </si>
  <si>
    <t>viii.</t>
  </si>
  <si>
    <t>1 No.  100 KVAR MPP type 2mm thick capacitor banks and 7% detuned reactors..</t>
  </si>
  <si>
    <t>ix</t>
  </si>
  <si>
    <t>1 Nos. 250A TP MCB of 25 KA service breaking capacity.</t>
  </si>
  <si>
    <t>3 Nos. 125A TP MCB of 25 KA service breaking capacity.</t>
  </si>
  <si>
    <t>4 Nos. 63A TP MCB of 25 KA service breaking capacity.</t>
  </si>
  <si>
    <t>x</t>
  </si>
  <si>
    <t>10 Sets of  Push button stations 'RED' and 'GREEN' push buttons for manual operation of capacitors.</t>
  </si>
  <si>
    <t>xi</t>
  </si>
  <si>
    <t>1 No. selector switches for changing automatic to manual operation of capacitors.(A/M)</t>
  </si>
  <si>
    <t>5.0)</t>
  </si>
  <si>
    <t>UTILITY PANEL</t>
  </si>
  <si>
    <t>1 Nos. of 250 Amp FP MCCB of 16 KA breaking capacity With O/C, S/C,EF &amp; Shunt trip release with interlocking facility.</t>
  </si>
  <si>
    <t>12 nos of 63 A TPN MCB of 16 KA breaking capacity.</t>
  </si>
  <si>
    <t>Utility  PANEL described as above &amp; As per Schematic drawing.</t>
  </si>
  <si>
    <t>6.0)</t>
  </si>
  <si>
    <t>END FEED UNITS FOR RISING MAINS</t>
  </si>
  <si>
    <t>Design fabrication Supply, installation,testing and commissioning of following  end feed units fabricated out of 1.6 mm thick sheet steel powder coated enclosure and consisting of following rating MCCB's and Manual change over switch with Phase indication lamps and breaker status indication lamps</t>
  </si>
  <si>
    <t xml:space="preserve">630A,36KA, TPN MCCB </t>
  </si>
  <si>
    <t>7.0)</t>
  </si>
  <si>
    <t>FLOOR LTG &amp; RP PANEL</t>
  </si>
  <si>
    <t>1 Nos. 160 amp FP On load Manual Change over switch (Two incoming Supply, installation,testing and commissioning of from Main EB Supply, installation,testing and commissioning of, one working &amp; one standby)</t>
  </si>
  <si>
    <t>1 Nos. of 160 Amp FP MCCB of 16 KA breaking capacity With O/C, S/C,EF &amp; Shunt trip release with interlocking facility.</t>
  </si>
  <si>
    <t xml:space="preserve"> 160A, 3 Phase Dual KWH  meter &amp;  necessary 250A / 5A,CL 0.5,10VA CT's  with sealing and locking arrangement.</t>
  </si>
  <si>
    <r>
      <t xml:space="preserve">A Set of 160 amp, 25kA TPN  </t>
    </r>
    <r>
      <rPr>
        <b/>
        <sz val="11"/>
        <color theme="1"/>
        <rFont val="Calibri"/>
        <family val="2"/>
        <scheme val="minor"/>
      </rPr>
      <t>Aluminium</t>
    </r>
    <r>
      <rPr>
        <sz val="11"/>
        <color theme="1"/>
        <rFont val="Calibri"/>
        <family val="2"/>
        <scheme val="minor"/>
      </rPr>
      <t xml:space="preserve"> Bus bar of suitable length.</t>
    </r>
  </si>
  <si>
    <t>FLOOR LTG &amp; RP PANEL described as above &amp; As per Schematic drawing.</t>
  </si>
  <si>
    <t>8.0)</t>
  </si>
  <si>
    <t>4TH FLOOR LTG &amp; RP PANEL</t>
  </si>
  <si>
    <t>5 nos of 63 A TPN MCB of 16 KA breaking capacity.</t>
  </si>
  <si>
    <t>18 nos of 63 A DP MCB of 16 KA breaking capacity.</t>
  </si>
  <si>
    <t>4TH FLOOR LTG &amp; RP PANEL described as above &amp; As per Schematic drawing.</t>
  </si>
  <si>
    <t>9.0)</t>
  </si>
  <si>
    <t>CAR CHARGING  PANEL</t>
  </si>
  <si>
    <t>1 Nos. 250 amp FP On load Manual Change over switch (Two incoming Supply, installation,testing and commissioning of from Main EB Supply, installation,testing and commissioning of, one working &amp; one standby)</t>
  </si>
  <si>
    <t>Protection, Meters &amp; Indication for incoming</t>
  </si>
  <si>
    <t>250A, 3 Phase Dual KWH  meter &amp;  necessary 250A / 5A,CL: 1,    10VA CT's  with sealing and locking arrangement.</t>
  </si>
  <si>
    <r>
      <t xml:space="preserve">A Set of 250 amp, 16kA TPN </t>
    </r>
    <r>
      <rPr>
        <b/>
        <sz val="11"/>
        <color theme="1"/>
        <rFont val="Calibri"/>
        <family val="2"/>
        <scheme val="minor"/>
      </rPr>
      <t>Aluminium</t>
    </r>
    <r>
      <rPr>
        <sz val="11"/>
        <color theme="1"/>
        <rFont val="Calibri"/>
        <family val="2"/>
        <scheme val="minor"/>
      </rPr>
      <t xml:space="preserve"> Bus bar of suitable length.</t>
    </r>
  </si>
  <si>
    <t>30 Nos 63A TPN MCB of 16 KA breaking capacity.</t>
  </si>
  <si>
    <t>CAR CHARGING Panel described as above &amp; As per Schematic drawing.</t>
  </si>
  <si>
    <t>10.0)</t>
  </si>
  <si>
    <t>EMERGENCY LTG  PANEL</t>
  </si>
  <si>
    <t>1 Nos. 100 amp FP On load Manual Change over switch (Two incoming Supply, installation,testing and commissioning of from Main EB Supply, installation,testing and commissioning of, one working &amp; one standby)</t>
  </si>
  <si>
    <t>1 Nos. of 100 Amp FP MCCB of 16 KA breaking capacity With O/C, S/C,EF &amp; Shunt trip release with interlocking facility.</t>
  </si>
  <si>
    <t>This panel should include Type -2 Surge Protection Device with Back up HRC fuse Tested as per IEC 61643 Part 11:2011,</t>
  </si>
  <si>
    <t>100A, 3 Phase Dual KWH  meter &amp;  necessary 100A / 5A,CL: 1,    10VA CT's  with sealing and locking arrangement.</t>
  </si>
  <si>
    <r>
      <t xml:space="preserve">A Set of 100 amp, 16kA TPN </t>
    </r>
    <r>
      <rPr>
        <b/>
        <sz val="11"/>
        <color theme="1"/>
        <rFont val="Calibri"/>
        <family val="2"/>
        <scheme val="minor"/>
      </rPr>
      <t>Aluminium</t>
    </r>
    <r>
      <rPr>
        <sz val="11"/>
        <color theme="1"/>
        <rFont val="Calibri"/>
        <family val="2"/>
        <scheme val="minor"/>
      </rPr>
      <t xml:space="preserve"> Bus bar of suitable length.</t>
    </r>
  </si>
  <si>
    <t>10 Nos 63A TPN MCB of 16 KA breaking capacity.</t>
  </si>
  <si>
    <t>EMERGENCY LTG Panel described as above &amp; As per Schematic drawing.</t>
  </si>
  <si>
    <t>EXTERNAL LIGHTING PANEL</t>
  </si>
  <si>
    <t>Supply, installation,testing and commissioning of, installation, testing and commissioning of outdoor, double door type, front operated, front access, totally enclosed, free standing, dust and vermin proof feeder pillars with double door, IP-55ingress protection, fabricated from 2 mm thick CRCA sheets, with hinged, gasketted and lockable doors including the cost of interconnections, copper crimping lugs, brass glands, bonding to earth and painting, suitable for use at 415 volts, 3phase 4 wire 50Hz system with 15MVA rupturing capacity at 415 volts complete as per specifications and as below.</t>
  </si>
  <si>
    <t>All live accessible parts shall be shrouded and all equipment shall be finger touch proof. The busbar insulation shall be with heat shrinkable sleeves. SMC/DMC shrouds and busbar supports shall be used. Padlocking facility and suitable MS frame with front cover sheet shall be provided.</t>
  </si>
  <si>
    <t>a</t>
  </si>
  <si>
    <t>Feeder Pillar</t>
  </si>
  <si>
    <t>Incoming:</t>
  </si>
  <si>
    <t>1 No. 63A 4 pole MCCB of 16 KA breaking capacity.</t>
  </si>
  <si>
    <t>Incomer shall be provided with R,Y,B indication lamps along with back up MCB</t>
  </si>
  <si>
    <t>MFM with 60/5A, class-1, 10 VA burden.CT's</t>
  </si>
  <si>
    <t>Busbar</t>
  </si>
  <si>
    <t>100 AMP 16 KA AL busbar of required length</t>
  </si>
  <si>
    <t>Outgoings:</t>
  </si>
  <si>
    <t>5 Sets  20 A, FP MCB’s with 6 Nos of 16A DP MCB's and 6 Nos. of  DP Contactor with 6 Nos of 24 Hour Timer arranged in each phase</t>
  </si>
  <si>
    <t xml:space="preserve">10 Nos.  40 A, DP MCB’s </t>
  </si>
  <si>
    <t>GRAND TOTAL AMOUNT</t>
  </si>
  <si>
    <t>UPS &amp; BATTERY SYSTEM</t>
  </si>
  <si>
    <r>
      <t xml:space="preserve">Manufacture, assembly, supply, installation, testing, delivery and commissioning of </t>
    </r>
    <r>
      <rPr>
        <b/>
        <sz val="12"/>
        <rFont val="Calibri"/>
        <family val="2"/>
        <scheme val="minor"/>
      </rPr>
      <t>40KVA</t>
    </r>
    <r>
      <rPr>
        <sz val="12"/>
        <rFont val="Calibri"/>
        <family val="2"/>
        <scheme val="minor"/>
      </rPr>
      <t xml:space="preserve"> 3 phase input 3 phase output  Conventional/Monolathic type  Uninterruptible Power Supply (UPS) system. The individual UPS  shall include a rectifier, an inverter, SNMP  CARD - WEB ENABLED   REMOTE  MONITORING  SYSTEM THROUGH INTERNET and such  other peripherals required for paralleling the  UPS system including parallel kit and static by pass switch.The quoted price shall also include MOD-BUS for BMS integration. Provision should be available for manual bypass also. The UPS systems offered shall be of the latest technology with Digital Control Microprocessor based, for reliable operation, using IGBT's in the inverter.  The quality of design, manufacturing and inspection process should confirm to the relevant Inter-national standards such as IEC/EN/VDE.  The operating efficiency of the UPS systems should be of the highest order while delivering quality power to the 100% non-linear loads.  The UPS systems should be capable of communicating with the servers available with various users under various software / multiple platforms and also with BMS.The necessary harmonic LC filters shall be included.  All complete as per relevant standards, technical specification.  The rate should include fabricated MS frame  Approximately 150mm height for bottom cable termination &amp; the design shall ensure uniform distribution of weight.. </t>
    </r>
  </si>
  <si>
    <r>
      <t xml:space="preserve">Supply, Installation, Testing and commissiong battery bank for </t>
    </r>
    <r>
      <rPr>
        <b/>
        <sz val="12"/>
        <rFont val="Calibri"/>
        <family val="2"/>
        <scheme val="minor"/>
      </rPr>
      <t>40KVA</t>
    </r>
    <r>
      <rPr>
        <sz val="12"/>
        <rFont val="Calibri"/>
        <family val="2"/>
        <scheme val="minor"/>
      </rPr>
      <t xml:space="preserve"> load. The battery should be of Conventional VRLA, 12V, FR container type, with end cell voltage of 1.7V of approved makes to give 15 minutes backup at full KVA load at Unity load power factor. The rate should include open type Racks &amp; the design shall ensure uniform distribution of weight and DC MCCB, mP based,  housed in Sheet steel enclosure made out of 14 SWG, duly powder coated complete with necessary spreders,shrouds , extended copper bus link,Battery terminal covering caps  &amp; hard wares suitable to terminate copper flexible cable. Antistatic sheet to be considered.The design shall ensure uniform distribution of weight.Battery bank should be double string design &amp; each string should have MCCB Control.</t>
    </r>
  </si>
  <si>
    <t xml:space="preserve"> SUB TOTAL FOR UPS &amp; BATTERY WORK</t>
  </si>
  <si>
    <t>MAIN LT PANEL described as above and as per SCHEMATIC</t>
  </si>
  <si>
    <t>FIRE EMERGENCY PANEL</t>
  </si>
  <si>
    <t>1 Nos. 630 amp FP On load Manual Change over switch (Two incoming Supply, installation,testing and commissioning of from Main EB Supply, installation,testing and commissioning of, one working &amp; one standby)</t>
  </si>
  <si>
    <t>1 No. of 630 Amp FP MCCB of 25 KA breaking capacity With O/C, S/C,EF &amp; Shunt trip release with interlocking facility.</t>
  </si>
  <si>
    <t>Each outgoing should contain the followings:</t>
  </si>
  <si>
    <t>1 nos of 400 A TPN MCCB of 25KA breaking capacity.</t>
  </si>
  <si>
    <t>1 nos of 250 A TPN MCCB of 25KA breaking capacity.</t>
  </si>
  <si>
    <t>2 nos of 100 A TPN MCCB of 25KA breaking capacity.</t>
  </si>
  <si>
    <t>FIRE EMERGENCY PANEL described as above &amp; As per Schematic drawing.</t>
  </si>
  <si>
    <r>
      <t xml:space="preserve">A Set of 630 amp, 25kA TPN  </t>
    </r>
    <r>
      <rPr>
        <b/>
        <sz val="11"/>
        <rFont val="Calibri"/>
        <family val="2"/>
        <scheme val="minor"/>
      </rPr>
      <t>Aluminium</t>
    </r>
    <r>
      <rPr>
        <sz val="11"/>
        <color rgb="FF000000"/>
        <rFont val="Calibri"/>
        <family val="2"/>
        <scheme val="minor"/>
      </rPr>
      <t xml:space="preserve"> Bus bar of suitable length.</t>
    </r>
  </si>
  <si>
    <t>630A, 3 Phase Dual KWH  meter &amp;  necessary 600A / 5A,CL:1,10VA CT's  with sealing and locking arrangement.</t>
  </si>
  <si>
    <t>11.0)</t>
  </si>
  <si>
    <t>12)</t>
  </si>
  <si>
    <t>Supply of 8 mm dia solid Aluminium Conductor
tested as per IEC 62561- 2 conducted in the Govt.
aggregated thirty party laboratory to meet the
requirement of IS/ IEC 62305</t>
  </si>
  <si>
    <t>Polyamide Holder for fixing 8mm dia Conductor</t>
  </si>
  <si>
    <t>16mm Dia Aluminium Air termination- 2000mm
Long with 2 nos SS Clamp Suitable for side
mounting on wall;Universal cross and T Connector
-SS - for 16mm &amp; 10 dia conductor</t>
  </si>
  <si>
    <t>Supply of SS Cross splicer suitable for 8mm dia.
Conductor tested for conditioning, Ageing Test &amp;
Lightning impulse current withstand test: 100 kA
of 10/350μs waveform in an accredited Third
party laboratory as per 6.3 &amp; 6.4 of IEC 62561-1
2017 protocol</t>
  </si>
  <si>
    <t>Supply of Expansion Piece without connector to
compensate the expansion and contraction of
Solid Round Al. Conductor during temperature
variations to be provided on conductors length
over 20 meters to connect Solid Round Al.
Conductor at both ends to meet the requirements
of IS/IEC 62305.</t>
  </si>
  <si>
    <t>Supply of Al. Straight Splicers for 8mm and 10
mm Conductor to meet the requirement of IS IEC
62305 tested for conditioning, Ageing Test &amp;
Lightning impulse current withstand test: 100 kA
of 10/350μs waveform in an accredited Third
party laboratory as per 6.3 &amp; 6.4 of IEC 62561-1
2017 protocol</t>
  </si>
  <si>
    <t xml:space="preserve">Polyamide Holder for fixing 8mm dia Conductor       </t>
  </si>
  <si>
    <t>Each down-conductor should be provided with a
test link in order to disconnect the earth
termination system for enabling measurements.
SS Test Link To connect Round to Flat conductor.</t>
  </si>
  <si>
    <t>Supply of Conductor Holder -SS for fixing 25 x 6
mm Strip</t>
  </si>
  <si>
    <t>Suply of 25 X 6 mm GI strip from AL Conductor to
the earth pit station and further the same strip
shall be used for interconnecting all the earth pits
below ground leve Zinc coating: 500 g/m square
(Approx :70 micron coating) Should be tested and
use exclusively for lightning protection ,earthing
system and ring equipotential bonding</t>
  </si>
  <si>
    <t>Supply of SS Cross splicer suitable for 25x6mm
Strip . Conductor tested for conditioning, Ageing
Test &amp; Lightning impulse current withstand test:
100 kA of 10/350μs waveform in an accredited
Third party laboratory as per 6.3 &amp; 6.4 of IEC
62561-1 2017 protocol</t>
  </si>
  <si>
    <t>Supply &amp; Installation of Corrosion Proof Band to
meet the requirements of IS/IEC 62305. (For
Covering Welding Joints) -100 mm width &amp; 10 mtr
long.</t>
  </si>
  <si>
    <t>Electrode CU Coated Steel Rods 14.2mm x
3000mm (250 M) UL;14.2 / OD SS Clamp Both
Side;Jef Eco Safe carbon based backfill
compound - 50 Pounds;"Eco Friendly rust proof
heavy duty weather proof Polyethylene Earth Pit
Chamber with following dimensions :240 mm dia
(top), 317 mm dia (bottom) &amp; 280 mm (height).</t>
  </si>
  <si>
    <t xml:space="preserve">1600A FP EDO ACB, 50 KA, breaking capacity  with Microprocessor  based OL &amp; SC  protections along with necessary CT's, </t>
  </si>
  <si>
    <t>5 Nos 250A, 36 KA,FP, MCCB with Microprocessor based OL &amp; SC Releases.Each breaker shall have necessary CT's and Dual source reading energy meters</t>
  </si>
  <si>
    <t>4 Nos 630A, 36 KA,FP, MCCB with Microprocessor based OL &amp; SC Releases.Each breaker shall have necessary CT's and Dual source reading energy meters</t>
  </si>
  <si>
    <t>630A,Isc=36ka for 1 second(Page No.-16, DSR-2022 ; Item No. 3.9.6),
Minimum 2 Nos of taping points shall be available in 3 Mtr straight length.
Note: Need to consider 4nos of End cap also as required flanges</t>
  </si>
  <si>
    <t>Automatic Transfer Switch ATyS g, switching type I-0-II, 4P 1600A</t>
  </si>
  <si>
    <t>Two Sets of 1600A, 50KA, FP Aluminium Bus Bars of suitable length. Bus bars shall be colour coded and insulated by heat shrinkable sleeves &amp; clip on shrouds for joints. The bus bar sizing calculations shall be submitted for approval, after considering all derating factors.</t>
  </si>
  <si>
    <t>1 No 1600 Amp FP, ACB of  36 kA breaking capacity with Energy meter and necessary CT's.</t>
  </si>
  <si>
    <t>2 Nos 630 Amp FP, MCCB of  36 kA breaking capacity with Energy meter and necessary CT's.</t>
  </si>
  <si>
    <t>4 Nos.  50 KVAR MPP type 2mm thick capacitor banks and 7% detuned reactors..</t>
  </si>
  <si>
    <t>3 Nos.  15 KVAR MPP type 2mm thick capacitor banks and 7% detuned reactors..</t>
  </si>
  <si>
    <t>345 KVAR APFC Panel described as above &amp; As per Schematic drawing.</t>
  </si>
  <si>
    <t>345 KVAR APFCR PANEL</t>
  </si>
  <si>
    <t>5 nos of 63 A TPN MCCB of 16KA breaking capacity.</t>
  </si>
  <si>
    <t>DG SET Exhaust Piping System</t>
  </si>
  <si>
    <t>Supply &amp; fixing of 10'' MS Class B Exhaust Pipe 4mm thick</t>
  </si>
  <si>
    <t>Supply &amp; fixing of 10'' MS Exhaust Bend</t>
  </si>
  <si>
    <t>Supply &amp; fixing of 10'' Pipe Aluminium cladding ( Bend &amp;Double Measurement) 26swg ,50mm tick glasswool</t>
  </si>
  <si>
    <t>Supply &amp; fixing Silencer Aluminium Cladding</t>
  </si>
  <si>
    <t>Supply &amp;fixing Pollucation testing Nozzle</t>
  </si>
  <si>
    <t>Supply &amp; Fixing of Dust collecting Nozzle</t>
  </si>
  <si>
    <t>Supply &amp; Fixing of 10'' SS Below with Flange &amp; Fitting</t>
  </si>
  <si>
    <t>RM</t>
  </si>
  <si>
    <t xml:space="preserve"> SUB TOTAL FOR Exhaust Piping System</t>
  </si>
  <si>
    <t>1600A  Outdoor type sandwich bus duct</t>
  </si>
  <si>
    <t xml:space="preserve">1600A  Outdoor type sandwich bus duct 90deg Vertical  / Horizonta bends </t>
  </si>
  <si>
    <t>Obtuse angle bend (odd angle) 1600A  Outdoor type sandwich bus duct</t>
  </si>
  <si>
    <t>Termination of flexible at transformer/DG end with copper braided (TPN Set). 1600A  Outdoor type sandwich bus duct</t>
  </si>
  <si>
    <t>Adapter chamber at DG/ transformer end 1600A  Outdoor type sandwich bus duct</t>
  </si>
  <si>
    <t>End Flange Unit at transformer /DG/ switchgear end 1600A  Outdoor type sandwich bus duct</t>
  </si>
  <si>
    <t>Canopy for Busduct</t>
  </si>
  <si>
    <t>Fabricating, supplying and fixing in position MS steel support system /supports/hangers/runners etc. for supporting the busducts including all cutting, welding, grinding, anchoring to RCC slabs/walls etc or erecting an independent MS structure to support the busduct in approved manner and as required and all incidental work complete</t>
  </si>
  <si>
    <t xml:space="preserve">NOTE: Any other related missing accessories item required for installation vendor shall be captured &amp; mentioned while submitting the tender </t>
  </si>
  <si>
    <t>Rm</t>
  </si>
  <si>
    <t>SET</t>
  </si>
  <si>
    <t>TRANING CENTER NON SR ITEMS OF FIRE FIGHTING WORKS</t>
  </si>
  <si>
    <t>Sl
No.</t>
  </si>
  <si>
    <t>M/s D P ENGINEERING SOLUTIONS</t>
  </si>
  <si>
    <t>M/s TECHMECH NM SOLUTION LLP</t>
  </si>
  <si>
    <t>M/s ELESQUARE SYSTEMS</t>
  </si>
  <si>
    <t>M/s OJUS POWER AND TECHNOLOGIES PVT. LTD.</t>
  </si>
  <si>
    <t>M/s E POWER ENGINEERING</t>
  </si>
  <si>
    <t>M/s BUS CONNECT</t>
  </si>
  <si>
    <t>M/s DELTA ELECTRONICS (INDIA) PVT. LTD.</t>
  </si>
  <si>
    <t>M/s SINEPOWER TECHNOLOGIES</t>
  </si>
  <si>
    <t>M/s AXIS ELECTRICAL COMPONENTS PVT. LTD.</t>
  </si>
  <si>
    <t>M/s HYKON INDIA LTD.</t>
  </si>
  <si>
    <t>POST TENSION CONCRETE WORK</t>
  </si>
  <si>
    <t>The PT Agency should have minimum 10 (Ten) years experience in post – tensioning works.</t>
  </si>
  <si>
    <t>The PT Vendor Should Posses Design Experience &amp; Execution Experience More than 10 Years in India.</t>
  </si>
  <si>
    <t xml:space="preserve">The PT Systems (Anchorages) should be in use for more than 10 years and it should be validated by systems performance test conducted in a registered laboratory (IIT).           a) Anchorage efficiency
b) Load transfer test  </t>
  </si>
  <si>
    <t>PT agency should have the Proprietorship of their systems and their assembly.</t>
  </si>
  <si>
    <t xml:space="preserve">Similar kind of PT Projects Completed in the last 3 years shall form part of the qualification. </t>
  </si>
  <si>
    <t>Measurement shall be anchorage to anchorage + stressing length   + profile length.
(Cement/admixture/Reinforcement will be supplied by the Client/Main Contractor)</t>
  </si>
  <si>
    <t>PT Beam and slab shall be designe for Live load 5 KN/Sq,m and Super imposed dead load of 2.5 KN/Sq.m.</t>
  </si>
  <si>
    <t>Job</t>
  </si>
  <si>
    <t>TPTB-3
Size : 1200x700mm L : 19.96M</t>
  </si>
  <si>
    <t>TPTB-3A
Size : 1200x700mm L : 19.96M</t>
  </si>
  <si>
    <t>TPTB-4
Size :1200x1000/700mm L : 40.145m</t>
  </si>
  <si>
    <t>TPTB-5
Size :1200x1000/700mm L : 43.11</t>
  </si>
  <si>
    <t>TPTB-6 &amp; TPTB-7
Size : 900x700mm L : 19.96m</t>
  </si>
  <si>
    <t>TPTB-8
Size : 1400x700mm L : 63.60</t>
  </si>
  <si>
    <t>TPTB-9
Size : 1400x1000mm L : 30.955m</t>
  </si>
  <si>
    <t>TPTB-10 &amp; TPTB-11
Size:2200x1500/1000mm L : 34m</t>
  </si>
  <si>
    <t>TPTB-12 &amp; TPTB-13
Size: 1400x1000/700mm L : 27.75</t>
  </si>
  <si>
    <t>TPTB-14
Size : 1000x700mm L :  18.23m</t>
  </si>
  <si>
    <t>3PTB-3
Size : 1200x700mm
L : 19.96m</t>
  </si>
  <si>
    <t>3PTB-4
Size :1200x1000/700mm
L : 40.145m</t>
  </si>
  <si>
    <t>3PTB-5
Size :1200x1000/700mm
L : 43.11m</t>
  </si>
  <si>
    <t>3PTB-6 &amp; 3PTB-7
Size : 900x700mm
L : 19.96m</t>
  </si>
  <si>
    <t>3PTB-8
Size : 1400x700mm
L : 63.60m</t>
  </si>
  <si>
    <t>3PTB-9
Size : 1400x1000mm
L : 30.955m</t>
  </si>
  <si>
    <t>3PTB-10 &amp; 3PTB-11
Size:2200x1500/1000mm
L : 34m</t>
  </si>
  <si>
    <t>3PTB-12 &amp; 3PTB-13
Size: 1400x1000/700mm
L : 27.75m</t>
  </si>
  <si>
    <r>
      <t xml:space="preserve">Supply, installation, testing and commissioning of </t>
    </r>
    <r>
      <rPr>
        <b/>
        <sz val="14"/>
        <rFont val="Cambria"/>
        <family val="1"/>
      </rPr>
      <t>3 in 1</t>
    </r>
    <r>
      <rPr>
        <sz val="14"/>
        <rFont val="Cambria"/>
        <family val="1"/>
      </rPr>
      <t xml:space="preserve"> ( Hooter + MCP + P.A Speaker).</t>
    </r>
  </si>
  <si>
    <t>Each</t>
  </si>
  <si>
    <r>
      <t xml:space="preserve">Supply, installation, testing &amp; commissioning of </t>
    </r>
    <r>
      <rPr>
        <b/>
        <sz val="14"/>
        <rFont val="Cambria"/>
        <family val="1"/>
      </rPr>
      <t>Beam  Detector</t>
    </r>
    <r>
      <rPr>
        <sz val="14"/>
        <rFont val="Cambria"/>
        <family val="1"/>
      </rPr>
      <t xml:space="preserve"> with base, junction box and other accessories as required and detectors shall be UL listed.</t>
    </r>
  </si>
  <si>
    <r>
      <t xml:space="preserve">Supplying, Installing, testing and commissioning </t>
    </r>
    <r>
      <rPr>
        <b/>
        <sz val="14"/>
        <rFont val="Cambria"/>
        <family val="1"/>
      </rPr>
      <t>flow switch</t>
    </r>
    <r>
      <rPr>
        <sz val="14"/>
        <rFont val="Cambria"/>
        <family val="1"/>
      </rPr>
      <t xml:space="preserve"> installed on the sprinkler main distribution line connected to the main sprinkler annunciation panel. 25mm</t>
    </r>
  </si>
  <si>
    <r>
      <t xml:space="preserve">Supplying, Installing, testing and commissioning </t>
    </r>
    <r>
      <rPr>
        <b/>
        <sz val="14"/>
        <rFont val="Cambria"/>
        <family val="1"/>
      </rPr>
      <t>ICV.</t>
    </r>
    <r>
      <rPr>
        <sz val="14"/>
        <rFont val="Cambria"/>
        <family val="1"/>
      </rPr>
      <t xml:space="preserve"> installed on the sprinkler main distribution line connected to the main sprinkler annunciation panel located in the ground floor. 150mm</t>
    </r>
  </si>
  <si>
    <t>TRANING CENTER NON SR ITEMS OF PLUMBING AND SANITARY WORKS</t>
  </si>
  <si>
    <t xml:space="preserve"> </t>
  </si>
  <si>
    <t xml:space="preserve">Rate Quoted shall be inclusive of cost of cement, sand and other consumables like hacksaw blade  etc. </t>
  </si>
  <si>
    <t xml:space="preserve">250 x 250mm PVC Grating </t>
  </si>
  <si>
    <t xml:space="preserve">Construction of  percolation well / rain water recharge pit with precast RCC rings, coveringthe top with RCC slab including supply and fixing 600 x 600 RCC MH cover CI / MS rungs etc. The quoted rate shall include earth work excavation, back filling, removing excess earth and making good the floor. The percolation well harvest pit shall be constructed as per the detail drawings and specification shall conssit of: </t>
  </si>
  <si>
    <t xml:space="preserve">Allernate layers of brick bats, activated charcoal, gravel, pebbles and toped with fine sand for good infiltration. </t>
  </si>
  <si>
    <t>1Nos. bore holes of 160 mm dia from the bottom of percolation pit for a depth of 6m, drilled by using auger manually.</t>
  </si>
  <si>
    <t>Bore hole to be filled with medium sized pebbles to provide meehamical strength to the holes and enhance infiltration.</t>
  </si>
  <si>
    <t>Rate quoted shall be inclusive of earthwosk excavation, back filling, removing of excess earth as per the instructions of engineer - in charge.</t>
  </si>
  <si>
    <t xml:space="preserve">Open well of 1.5m dia </t>
  </si>
  <si>
    <t>Making of Core cutting in RCC Slab of all grade for Services as required etc.,including scaffolding etc., complete at all levels as per engineer in charge</t>
  </si>
  <si>
    <t xml:space="preserve">For pipe dia </t>
  </si>
  <si>
    <t>150mm to 200 mm dia</t>
  </si>
  <si>
    <t>Providing and fixing of 600 x 600mm Heavy duty cast iron manhole cover with frame for Underground sump</t>
  </si>
  <si>
    <t>FILTER FEED WATER PUMPS</t>
  </si>
  <si>
    <r>
      <t xml:space="preserve">Supplying, installing, testing and commissioning of 2 Nos. of </t>
    </r>
    <r>
      <rPr>
        <b/>
        <sz val="12"/>
        <rFont val="Cambria"/>
        <family val="1"/>
      </rPr>
      <t>Submersible type</t>
    </r>
    <r>
      <rPr>
        <sz val="12"/>
        <rFont val="Cambria"/>
        <family val="1"/>
      </rPr>
      <t xml:space="preserve"> feed water pumps (One working + one stand by) for pumping the water from raw water U.G. sump through sand filter, activated carbon filter and antiscalent doser</t>
    </r>
    <r>
      <rPr>
        <b/>
        <sz val="12"/>
        <rFont val="Cambria"/>
        <family val="1"/>
      </rPr>
      <t>.</t>
    </r>
    <r>
      <rPr>
        <sz val="12"/>
        <rFont val="Cambria"/>
        <family val="1"/>
      </rPr>
      <t xml:space="preserve"> The pump shall be coupled to adequate H.P. electrical motor, mounted on a common base frame made out of 'GI' with necessary bolts and nuts.The pump shall be provided with suitable enlosure with strainer arrangement for the protection of pumps.</t>
    </r>
  </si>
  <si>
    <t>The pump shall be suitable for the following requirements:</t>
  </si>
  <si>
    <r>
      <t xml:space="preserve">Flow rate of each pump -  </t>
    </r>
    <r>
      <rPr>
        <b/>
        <sz val="12"/>
        <rFont val="Cambria"/>
        <family val="1"/>
      </rPr>
      <t>7.60 Cu.m / hr</t>
    </r>
  </si>
  <si>
    <r>
      <t xml:space="preserve">Head </t>
    </r>
    <r>
      <rPr>
        <b/>
        <sz val="12"/>
        <rFont val="Cambria"/>
        <family val="1"/>
      </rPr>
      <t>-  35-40 mtr.</t>
    </r>
  </si>
  <si>
    <t xml:space="preserve">The rate quoted shall be inclusive of:    </t>
  </si>
  <si>
    <t>Suitable indoor wall mounting type control panel with auto / manual change - over switch including dry run protection arrangement, wiring upto panel, earthing for pumps and panel etc. complete.</t>
  </si>
  <si>
    <t>1 no.  pressure gauge 4" dial with needle valve and tee fittings.</t>
  </si>
  <si>
    <r>
      <t>3 nos.</t>
    </r>
    <r>
      <rPr>
        <sz val="12"/>
        <rFont val="Cambria"/>
        <family val="1"/>
      </rPr>
      <t xml:space="preserve"> of Ball valves / Cast iron lever operated slim seal type butterfly valves of CI body (depend on the dia of pipe) and spheroidal graphite iron disc (SG iron), with nitrile rubber seal, tested to 10kg / sq.cm Confirming to BS 5155 / MF6 standards and including a set of GI flanges as per BS - 10 table1, including bolts, nuts, GI washers and neoprene rubber gaskets complete etc.,  (Inter valve / Audco make ) on the </t>
    </r>
    <r>
      <rPr>
        <b/>
        <sz val="12"/>
        <rFont val="Cambria"/>
        <family val="1"/>
      </rPr>
      <t>delivery side.</t>
    </r>
  </si>
  <si>
    <r>
      <t xml:space="preserve">3 nos. </t>
    </r>
    <r>
      <rPr>
        <sz val="12"/>
        <rFont val="Cambria"/>
        <family val="1"/>
      </rPr>
      <t xml:space="preserve">slim seal flap type check valve with CI body and cast steel disc tested to PN - 10kg / sq.cm pressure including a set of GI flanges as per BS - 10 table1 including bolts, nuts, GI washers and neoprene rubber gaskets complete etc., (Inter valve / Audco make) on the </t>
    </r>
    <r>
      <rPr>
        <b/>
        <sz val="12"/>
        <rFont val="Cambria"/>
        <family val="1"/>
      </rPr>
      <t>delivery side</t>
    </r>
    <r>
      <rPr>
        <sz val="12"/>
        <rFont val="Cambria"/>
        <family val="1"/>
      </rPr>
      <t>.</t>
    </r>
  </si>
  <si>
    <r>
      <t>GI manifold of suitable dia on</t>
    </r>
    <r>
      <rPr>
        <b/>
        <sz val="12"/>
        <rFont val="Cambria"/>
        <family val="1"/>
      </rPr>
      <t xml:space="preserve"> delivery side and suction side </t>
    </r>
    <r>
      <rPr>
        <sz val="12"/>
        <rFont val="Cambria"/>
        <family val="1"/>
      </rPr>
      <t>finished neatly with hot dip galvanizing to 100 microns with flanged end on either sides and collar provision for connectivity of above mentioned valves.</t>
    </r>
  </si>
  <si>
    <r>
      <t xml:space="preserve">Supplying, installing, testing and commissioning of </t>
    </r>
    <r>
      <rPr>
        <b/>
        <sz val="12"/>
        <rFont val="Cambria"/>
        <family val="1"/>
      </rPr>
      <t>2 Nos.</t>
    </r>
    <r>
      <rPr>
        <sz val="12"/>
        <rFont val="Cambria"/>
        <family val="1"/>
      </rPr>
      <t xml:space="preserve"> of Submersible type transfer pumps</t>
    </r>
    <r>
      <rPr>
        <b/>
        <sz val="12"/>
        <rFont val="Cambria"/>
        <family val="1"/>
      </rPr>
      <t xml:space="preserve"> </t>
    </r>
    <r>
      <rPr>
        <sz val="12"/>
        <rFont val="Cambria"/>
        <family val="1"/>
      </rPr>
      <t xml:space="preserve">(1W + 1S)  for pumping the water from </t>
    </r>
    <r>
      <rPr>
        <b/>
        <sz val="12"/>
        <rFont val="Cambria"/>
        <family val="1"/>
      </rPr>
      <t>Domestic water under ground sump to OHT</t>
    </r>
    <r>
      <rPr>
        <sz val="12"/>
        <rFont val="Cambria"/>
        <family val="1"/>
      </rPr>
      <t>.  The pump shall be coupled to adequate H.P. electrical motor, mounted on a common base frame made out of 'GI' with necessary bolts and nuts..</t>
    </r>
  </si>
  <si>
    <t xml:space="preserve">The pump shall be suitable for the following requirements: </t>
  </si>
  <si>
    <r>
      <t>Flow rate of each pump -</t>
    </r>
    <r>
      <rPr>
        <b/>
        <sz val="12"/>
        <rFont val="Cambria"/>
        <family val="1"/>
      </rPr>
      <t xml:space="preserve"> 7.60 Cu.m/Hr</t>
    </r>
  </si>
  <si>
    <r>
      <t>Pump design head -</t>
    </r>
    <r>
      <rPr>
        <b/>
        <sz val="12"/>
        <rFont val="Cambria"/>
        <family val="1"/>
      </rPr>
      <t xml:space="preserve"> 40-45 m                  </t>
    </r>
  </si>
  <si>
    <t xml:space="preserve">The pumps shall be provided with:   </t>
  </si>
  <si>
    <t>Suitable indoor wall mounting type control panel with auto / manual change - over switch including dry run protection arrangement, wiring upto panel, earthing etc. complete.</t>
  </si>
  <si>
    <t>Industrial type electronic liquid level controllers with stainless steel probes / sensors or float switch for automatic operation.</t>
  </si>
  <si>
    <t>Alarm indication with signal in the event of pump failure etc.</t>
  </si>
  <si>
    <r>
      <t xml:space="preserve">Supplying, installing, testing and commissioning of </t>
    </r>
    <r>
      <rPr>
        <b/>
        <sz val="12"/>
        <rFont val="Cambria"/>
        <family val="1"/>
      </rPr>
      <t>2 Nos.</t>
    </r>
    <r>
      <rPr>
        <sz val="12"/>
        <rFont val="Cambria"/>
        <family val="1"/>
      </rPr>
      <t xml:space="preserve"> of Submersible type transfer pumps</t>
    </r>
    <r>
      <rPr>
        <b/>
        <sz val="12"/>
        <rFont val="Cambria"/>
        <family val="1"/>
      </rPr>
      <t xml:space="preserve"> </t>
    </r>
    <r>
      <rPr>
        <sz val="12"/>
        <rFont val="Cambria"/>
        <family val="1"/>
      </rPr>
      <t xml:space="preserve">(1W + 1S)  for pumping the water from </t>
    </r>
    <r>
      <rPr>
        <b/>
        <sz val="12"/>
        <rFont val="Cambria"/>
        <family val="1"/>
      </rPr>
      <t>STP treated water under ground sump to OHT</t>
    </r>
    <r>
      <rPr>
        <sz val="12"/>
        <rFont val="Cambria"/>
        <family val="1"/>
      </rPr>
      <t>.  The pump shall be coupled to adequate H.P. electrical motor, mounted on a common base frame made out of 'GI' with necessary bolts and nuts..</t>
    </r>
  </si>
  <si>
    <r>
      <t>Flow rate of each pump -</t>
    </r>
    <r>
      <rPr>
        <b/>
        <sz val="12"/>
        <rFont val="Cambria"/>
        <family val="1"/>
      </rPr>
      <t xml:space="preserve"> 5.60 Cu.m/Hr</t>
    </r>
  </si>
  <si>
    <r>
      <t>Pump design head -</t>
    </r>
    <r>
      <rPr>
        <b/>
        <sz val="12"/>
        <rFont val="Cambria"/>
        <family val="1"/>
      </rPr>
      <t xml:space="preserve"> 50-55 m                  </t>
    </r>
  </si>
  <si>
    <t>Providing and fixing of PVC encappsulated foot steps 300 mm staggered apart for UG sump tank as per standard make of SFRC or equivalent make fixing in RCC walls during casting of RCC walls as per location shown in drawings.</t>
  </si>
  <si>
    <t xml:space="preserve">Supply, installation, testing, commissioning of micro processor based LED type Auto level controller </t>
  </si>
  <si>
    <t>Auto –Manual Switch : To enable auto / manual operation of motor.</t>
  </si>
  <si>
    <t xml:space="preserve">Cable.including PVC conduit of required diameter </t>
  </si>
  <si>
    <t xml:space="preserve">Providing and fixing of MS brackets fabricated out of L angle / flats of required size with 6mm / 8mm GI `U' clamps with GI washers and nuts etc., for supporting GI MS sprinkler pipes running suspended in Ground floor and Basement floor ceiling level. The work shall also include making hole grouting the same in RCC slabs / masonry walls with cement concrete and making good the same. </t>
  </si>
  <si>
    <t>SEWAGE TREATMENT PLANT CAPACITY - SBR - 115 KLD  (EXCLUDING CIVIL WORKS)</t>
  </si>
  <si>
    <t>L/s</t>
  </si>
  <si>
    <t>WATER  PRE TREATMENT PLANT - CAPACITY - 75 KLD</t>
  </si>
  <si>
    <t>Sand pressure filters</t>
  </si>
  <si>
    <t xml:space="preserve">Activated Carbon Filter </t>
  </si>
  <si>
    <t>Softeners and dosers</t>
  </si>
  <si>
    <t>HEAT PUMP - CAPACITY - 1000 Ltrs.</t>
  </si>
  <si>
    <t>GPTB-1 Size : 1200x700/500mm L : 40.390</t>
  </si>
  <si>
    <t>GPTB-2 Size : 1200x700/500mm L : 40.480m</t>
  </si>
  <si>
    <t>GPTB-3 Size : 1600x750mm L : 18.955m</t>
  </si>
  <si>
    <t>GPTB-4 Size : 1200x600/750mm L: 9.920m</t>
  </si>
  <si>
    <t>GPTB-5 Size :1400x550mm L : 14.150m</t>
  </si>
  <si>
    <t>GPTB-6 Size : 1200x550mm L : 20.660m</t>
  </si>
  <si>
    <t>GPTB-7 Size : 1200x550mm L : 20.970m</t>
  </si>
  <si>
    <t>GPTB-8&amp;9 Size : 1400x550mm L : 14.150m</t>
  </si>
  <si>
    <t>VIJAYAPUR DISTRICT CENTRAL COOPERATIVE BANK LTD VIJAYAPUR</t>
  </si>
  <si>
    <t>Providing,  fixing, testing and commissioning of PVC welded rain water head / khurras dome type grating with puddle flange to fix head in RCC slab specially fabricated from minimum 4mm thick PVC sheet, including removable heavy duty PVC grating of 50 x 3 mm thick PVC flats (Round or Square) as per approved design The quoted rate shall include for necessary grouting the khurras base with approved sealant complete all as shown  in the drawing and as specified.</t>
  </si>
  <si>
    <t>VIJAYAPURA DISTRICT CENTRAL CO-OPERATIVE BANK LTD VIJAYAPUR</t>
  </si>
  <si>
    <r>
      <rPr>
        <u/>
        <sz val="12"/>
        <color theme="1"/>
        <rFont val="Cambria"/>
        <family val="1"/>
      </rPr>
      <t>A) Design Codes</t>
    </r>
    <r>
      <rPr>
        <sz val="12"/>
        <color theme="1"/>
        <rFont val="Cambria"/>
        <family val="1"/>
      </rPr>
      <t xml:space="preserve">
The design is in accordance with IS: 1343-1980, IS 456, BS8110: The Structural Use of
Concrete, 1997 and TR43.</t>
    </r>
  </si>
  <si>
    <r>
      <rPr>
        <u/>
        <sz val="12"/>
        <color theme="1"/>
        <rFont val="Cambria"/>
        <family val="1"/>
      </rPr>
      <t>B) Pre - Stressing System &amp; Materials</t>
    </r>
    <r>
      <rPr>
        <sz val="12"/>
        <color theme="1"/>
        <rFont val="Cambria"/>
        <family val="1"/>
      </rPr>
      <t xml:space="preserve">
 UPS Post-tensioning Bonded System.
 Friction parameter:  = 0.2/rad, Wobble factor: K = 0.0017/m
 Wedge draw-in = 6.0 mm
a) Strand - 0.6” diameter 7-wire low relaxation non-coated bare strand to IS: 1343-
1980, IS 456, BS8110: The Structural Use of Concrete, 1997 and TR43
or relevant international codes.
b) Anchorages - post-tensioning system, incorporating bonded, head &amp;dead
end anchorages.
c) Sheathing - Galvanized steel strip ducting / HDPE Ducting
d) Grout - Cementitious grout with additive. 28-day strength at 32 N/mm2 with
maximum water cement ratio of 0.45.</t>
    </r>
  </si>
  <si>
    <r>
      <rPr>
        <u/>
        <sz val="12"/>
        <color theme="1"/>
        <rFont val="Cambria"/>
        <family val="1"/>
      </rPr>
      <t xml:space="preserve">C. Design Criteria    </t>
    </r>
    <r>
      <rPr>
        <sz val="12"/>
        <color theme="1"/>
        <rFont val="Cambria"/>
        <family val="1"/>
      </rPr>
      <t xml:space="preserve">                                                                                                             a) Concrete = M45 N/mm2 / Steel Fe 500
b) Serviceability Classification = Post-tensioning Class 3
c) Fire rating = 2.0 hours
d) Column Stiffness : M/bh2  4.0 N/mm2
Dimension : As per conforming to attached drawings
e) Loading Conditions:
All lateral loads are resisted by shear and core walls.
f)
PT option: PT Beam with PT Slab / PT Beams with RCC Slab :
PT Slab : 225/350/265/200mm, PT Beam Size :
1200/1600/1400/1000/900/2000x700/500/750/600/550/1200/1400/1000/1500mm
g) Design Loadings:
LL: 5.0kN/Sqm; SDL: 2.5kN/Sqm</t>
    </r>
  </si>
  <si>
    <r>
      <rPr>
        <b/>
        <sz val="12"/>
        <rFont val="Cambria"/>
        <family val="1"/>
      </rPr>
      <t>STILT FLOOR</t>
    </r>
    <r>
      <rPr>
        <sz val="12"/>
        <rFont val="Cambria"/>
        <family val="1"/>
      </rPr>
      <t xml:space="preserve">
PT slab</t>
    </r>
  </si>
  <si>
    <r>
      <rPr>
        <b/>
        <sz val="12"/>
        <rFont val="Cambria"/>
        <family val="1"/>
      </rPr>
      <t>GROUND FLOOR</t>
    </r>
    <r>
      <rPr>
        <sz val="12"/>
        <rFont val="Cambria"/>
        <family val="1"/>
      </rPr>
      <t xml:space="preserve">
TPTB-1 &amp; TPTB-2
Size : 1200x700mm L : 40.35m</t>
    </r>
  </si>
  <si>
    <r>
      <rPr>
        <b/>
        <sz val="12"/>
        <rFont val="Cambria"/>
        <family val="1"/>
      </rPr>
      <t>FIRST FLOOR</t>
    </r>
    <r>
      <rPr>
        <sz val="12"/>
        <rFont val="Cambria"/>
        <family val="1"/>
      </rPr>
      <t xml:space="preserve">
TPTB-1 &amp; TPTB-2
Size : 1200x700mm L : 40.35m</t>
    </r>
  </si>
  <si>
    <r>
      <rPr>
        <b/>
        <sz val="12"/>
        <rFont val="Cambria"/>
        <family val="1"/>
      </rPr>
      <t>SECOND FLOOR</t>
    </r>
    <r>
      <rPr>
        <sz val="12"/>
        <rFont val="Cambria"/>
        <family val="1"/>
      </rPr>
      <t xml:space="preserve">
3PTB-1 &amp; 3PTB-2
Size : 1200x700mm
L : 40.35m</t>
    </r>
  </si>
  <si>
    <t>REMARKS</t>
  </si>
  <si>
    <t>External lighting Feeder Pillar as described above and as per Schematic drawing.</t>
  </si>
  <si>
    <t xml:space="preserve"> TRANING CENTER NON SR ITEMS OF FIRE FIGHTING WORKS</t>
  </si>
  <si>
    <t xml:space="preserve"> TRANING CENTER NON SR ITEMS OF POST TENSION CONCRETE WORK</t>
  </si>
  <si>
    <t>SUB TOTAL FOR BUSDUCTS AND ACCESSORIES (SANDWICH)</t>
  </si>
  <si>
    <t xml:space="preserve"> TRAINING CENTRE  ELECTRICAL OTHERS NON SR ITEM </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</si>
</sst>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_);_(* \(#,##0.00\);_(* &quot;-&quot;??_);_(@_)"/>
    <numFmt numFmtId="164" formatCode="_ * #,##0.00_ ;_ * \-#,##0.00_ ;_ * &quot;-&quot;??_ ;_ @_ "/>
    <numFmt numFmtId="165" formatCode="0.0"/>
    <numFmt numFmtId="166" formatCode="0;0;\-"/>
    <numFmt numFmtId="167" formatCode="0.0;0.0;\-"/>
    <numFmt numFmtId="168" formatCode="0.00;0.00;\-"/>
    <numFmt numFmtId="169" formatCode="_ * #,##0_ ;_ * \-#,##0_ ;_ * &quot;-&quot;??_ ;_ @_ "/>
    <numFmt numFmtId="170" formatCode="0\)"/>
    <numFmt numFmtId="171" formatCode="0."/>
    <numFmt numFmtId="172" formatCode="#.0\)"/>
    <numFmt numFmtId="173" formatCode="#\)"/>
    <numFmt numFmtId="174" formatCode="0&quot;.&quot;"/>
    <numFmt numFmtId="175" formatCode="0\."/>
    <numFmt numFmtId="176" formatCode="_ * #,##0.000_ ;_ * \-#,##0.000_ ;_ * &quot;-&quot;??_ ;_ @_ "/>
    <numFmt numFmtId="177" formatCode="#,##0.00;[Red]#,##0.00"/>
  </numFmts>
  <fonts count="39">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10"/>
      <color rgb="FF000000"/>
      <name val="Times New Roman"/>
      <family val="1"/>
    </font>
    <font>
      <b/>
      <sz val="11"/>
      <color rgb="FF000000"/>
      <name val="Calibri"/>
      <family val="2"/>
      <scheme val="minor"/>
    </font>
    <font>
      <b/>
      <sz val="12"/>
      <name val="Calibri"/>
      <family val="2"/>
      <scheme val="minor"/>
    </font>
    <font>
      <sz val="12"/>
      <name val="Calibri"/>
      <family val="2"/>
      <scheme val="minor"/>
    </font>
    <font>
      <sz val="10"/>
      <name val="Arial"/>
      <family val="2"/>
    </font>
    <font>
      <sz val="11"/>
      <color indexed="8"/>
      <name val="Calibri"/>
      <family val="2"/>
      <scheme val="minor"/>
    </font>
    <font>
      <sz val="10"/>
      <name val="Helv"/>
      <charset val="204"/>
    </font>
    <font>
      <sz val="11"/>
      <color indexed="8"/>
      <name val="Calibri"/>
      <family val="2"/>
    </font>
    <font>
      <b/>
      <sz val="16"/>
      <color theme="1"/>
      <name val="Cambria"/>
      <family val="1"/>
    </font>
    <font>
      <sz val="12"/>
      <name val="Cambria"/>
      <family val="1"/>
    </font>
    <font>
      <b/>
      <sz val="14"/>
      <name val="Cambria"/>
      <family val="1"/>
    </font>
    <font>
      <sz val="14"/>
      <name val="Cambria"/>
      <family val="1"/>
    </font>
    <font>
      <sz val="14"/>
      <color theme="1"/>
      <name val="Cambria"/>
      <family val="1"/>
    </font>
    <font>
      <sz val="10"/>
      <name val="Courier New"/>
      <family val="3"/>
    </font>
    <font>
      <b/>
      <sz val="12"/>
      <name val="Cambria"/>
      <family val="1"/>
    </font>
    <font>
      <b/>
      <u/>
      <sz val="12"/>
      <name val="Cambria"/>
      <family val="1"/>
    </font>
    <font>
      <b/>
      <sz val="12"/>
      <color theme="1"/>
      <name val="Cambria"/>
      <family val="1"/>
    </font>
    <font>
      <sz val="12"/>
      <color theme="1"/>
      <name val="Cambria"/>
      <family val="1"/>
    </font>
    <font>
      <b/>
      <sz val="14"/>
      <color theme="1"/>
      <name val="Calibri"/>
      <family val="2"/>
      <scheme val="minor"/>
    </font>
    <font>
      <b/>
      <sz val="14"/>
      <name val="Calibri"/>
      <family val="2"/>
      <scheme val="minor"/>
    </font>
    <font>
      <b/>
      <sz val="14"/>
      <color theme="1"/>
      <name val="Cambria"/>
      <family val="1"/>
    </font>
    <font>
      <u/>
      <sz val="12"/>
      <color theme="1"/>
      <name val="Cambria"/>
      <family val="1"/>
    </font>
    <font>
      <b/>
      <sz val="11"/>
      <name val="Cambria"/>
      <family val="1"/>
    </font>
    <font>
      <b/>
      <sz val="13"/>
      <color theme="1"/>
      <name val="Cambria"/>
      <family val="1"/>
    </font>
  </fonts>
  <fills count="9">
    <fill>
      <patternFill patternType="none"/>
    </fill>
    <fill>
      <patternFill patternType="gray125"/>
    </fill>
    <fill>
      <patternFill patternType="solid">
        <fgColor theme="3" tint="0.79998168889431442"/>
        <bgColor rgb="FF000000"/>
      </patternFill>
    </fill>
    <fill>
      <patternFill patternType="solid">
        <fgColor theme="3" tint="0.79998168889431442"/>
        <bgColor indexed="64"/>
      </patternFill>
    </fill>
    <fill>
      <patternFill patternType="solid">
        <fgColor theme="3" tint="0.79998168889431442"/>
        <bgColor rgb="FFFFFFCC"/>
      </patternFill>
    </fill>
    <fill>
      <patternFill patternType="solid">
        <fgColor theme="0"/>
        <bgColor indexed="64"/>
      </patternFill>
    </fill>
    <fill>
      <patternFill patternType="solid">
        <fgColor indexed="9"/>
        <bgColor indexed="64"/>
      </patternFill>
    </fill>
    <fill>
      <patternFill patternType="solid">
        <fgColor theme="0"/>
        <bgColor rgb="FF000000"/>
      </patternFill>
    </fill>
    <fill>
      <patternFill patternType="solid">
        <fgColor theme="0"/>
        <bgColor rgb="FFFFFFCC"/>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6">
    <xf numFmtId="0" fontId="0" fillId="0" borderId="0"/>
    <xf numFmtId="164" fontId="15" fillId="0" borderId="0" applyFont="0" applyFill="0" applyBorder="0" applyAlignment="0" applyProtection="0"/>
    <xf numFmtId="0" fontId="19" fillId="0" borderId="0"/>
    <xf numFmtId="0" fontId="19" fillId="0" borderId="0">
      <protection locked="0"/>
    </xf>
    <xf numFmtId="0" fontId="19" fillId="0" borderId="0">
      <protection locked="0"/>
    </xf>
    <xf numFmtId="0" fontId="21" fillId="0" borderId="0">
      <protection locked="0"/>
    </xf>
    <xf numFmtId="0" fontId="22" fillId="0" borderId="0">
      <protection locked="0"/>
    </xf>
    <xf numFmtId="0" fontId="21" fillId="0" borderId="0">
      <protection locked="0"/>
    </xf>
    <xf numFmtId="0" fontId="19" fillId="0" borderId="0">
      <protection locked="0"/>
    </xf>
    <xf numFmtId="43" fontId="19" fillId="0" borderId="0" applyFont="0" applyFill="0" applyBorder="0" applyAlignment="0" applyProtection="0"/>
    <xf numFmtId="43" fontId="19" fillId="0" borderId="0" applyFont="0" applyFill="0" applyBorder="0" applyAlignment="0" applyProtection="0"/>
    <xf numFmtId="0" fontId="3" fillId="0" borderId="0"/>
    <xf numFmtId="164" fontId="28" fillId="0" borderId="0"/>
    <xf numFmtId="176" fontId="28" fillId="0" borderId="0"/>
    <xf numFmtId="164" fontId="3" fillId="0" borderId="0" applyFont="0" applyFill="0" applyBorder="0" applyAlignment="0" applyProtection="0"/>
    <xf numFmtId="43" fontId="3" fillId="0" borderId="0" applyFont="0" applyFill="0" applyBorder="0" applyAlignment="0" applyProtection="0"/>
  </cellStyleXfs>
  <cellXfs count="247">
    <xf numFmtId="0" fontId="0" fillId="0" borderId="0" xfId="0" applyAlignment="1">
      <alignment horizontal="left" vertical="top"/>
    </xf>
    <xf numFmtId="0" fontId="12" fillId="0" borderId="1" xfId="0" applyFont="1" applyBorder="1" applyAlignment="1">
      <alignment horizontal="justify" vertical="top" wrapText="1"/>
    </xf>
    <xf numFmtId="166" fontId="12" fillId="3" borderId="1" xfId="0" applyNumberFormat="1" applyFont="1" applyFill="1" applyBorder="1" applyAlignment="1">
      <alignment horizontal="center" vertical="center" wrapText="1"/>
    </xf>
    <xf numFmtId="166" fontId="12" fillId="3" borderId="1" xfId="0" applyNumberFormat="1" applyFont="1" applyFill="1" applyBorder="1" applyAlignment="1">
      <alignment horizontal="left" vertical="top" wrapText="1"/>
    </xf>
    <xf numFmtId="166" fontId="11" fillId="3" borderId="1" xfId="0" applyNumberFormat="1" applyFont="1" applyFill="1" applyBorder="1" applyAlignment="1" applyProtection="1">
      <alignment horizontal="center" vertical="center" wrapText="1"/>
      <protection locked="0"/>
    </xf>
    <xf numFmtId="166" fontId="8" fillId="0" borderId="0" xfId="0" applyNumberFormat="1" applyFont="1" applyAlignment="1">
      <alignment vertical="top" wrapText="1"/>
    </xf>
    <xf numFmtId="166" fontId="14" fillId="0" borderId="1" xfId="0" applyNumberFormat="1" applyFont="1" applyBorder="1" applyAlignment="1">
      <alignment horizontal="center" vertical="center" wrapText="1"/>
    </xf>
    <xf numFmtId="166" fontId="14" fillId="0" borderId="1" xfId="0" applyNumberFormat="1" applyFont="1" applyBorder="1" applyAlignment="1">
      <alignment horizontal="left" vertical="top" wrapText="1"/>
    </xf>
    <xf numFmtId="166" fontId="8" fillId="0" borderId="1" xfId="0" applyNumberFormat="1" applyFont="1" applyBorder="1" applyAlignment="1">
      <alignment horizontal="center" vertical="center" wrapText="1"/>
    </xf>
    <xf numFmtId="166" fontId="10" fillId="0" borderId="1" xfId="0" applyNumberFormat="1" applyFont="1" applyBorder="1" applyAlignment="1">
      <alignment horizontal="center" vertical="top" wrapText="1"/>
    </xf>
    <xf numFmtId="166" fontId="12" fillId="2" borderId="1" xfId="0" applyNumberFormat="1" applyFont="1" applyFill="1" applyBorder="1" applyAlignment="1">
      <alignment horizontal="center" vertical="center" wrapText="1"/>
    </xf>
    <xf numFmtId="166" fontId="12" fillId="2" borderId="1" xfId="0" applyNumberFormat="1" applyFont="1" applyFill="1" applyBorder="1" applyAlignment="1">
      <alignment horizontal="center" vertical="top" wrapText="1"/>
    </xf>
    <xf numFmtId="166" fontId="11" fillId="2" borderId="1" xfId="0" applyNumberFormat="1" applyFont="1" applyFill="1" applyBorder="1" applyAlignment="1" applyProtection="1">
      <alignment horizontal="center" vertical="center" wrapText="1"/>
      <protection locked="0"/>
    </xf>
    <xf numFmtId="166" fontId="13" fillId="3" borderId="1" xfId="0" applyNumberFormat="1" applyFont="1" applyFill="1" applyBorder="1" applyAlignment="1">
      <alignment horizontal="center" vertical="center" wrapText="1"/>
    </xf>
    <xf numFmtId="166" fontId="13" fillId="3" borderId="1" xfId="0" applyNumberFormat="1" applyFont="1" applyFill="1" applyBorder="1" applyAlignment="1" applyProtection="1">
      <alignment horizontal="center" vertical="center" wrapText="1"/>
      <protection locked="0"/>
    </xf>
    <xf numFmtId="166" fontId="14" fillId="0" borderId="0" xfId="0" applyNumberFormat="1" applyFont="1" applyAlignment="1">
      <alignment vertical="top" wrapText="1"/>
    </xf>
    <xf numFmtId="166" fontId="16" fillId="0" borderId="1" xfId="0" applyNumberFormat="1" applyFont="1" applyBorder="1" applyAlignment="1">
      <alignment horizontal="center" vertical="center" wrapText="1"/>
    </xf>
    <xf numFmtId="166" fontId="14" fillId="0" borderId="1" xfId="0" applyNumberFormat="1" applyFont="1" applyBorder="1" applyAlignment="1">
      <alignment horizontal="justify" vertical="top" wrapText="1"/>
    </xf>
    <xf numFmtId="166" fontId="13" fillId="0" borderId="1" xfId="0" applyNumberFormat="1" applyFont="1" applyBorder="1" applyAlignment="1" applyProtection="1">
      <alignment horizontal="center" vertical="center" wrapText="1"/>
      <protection locked="0"/>
    </xf>
    <xf numFmtId="166" fontId="10" fillId="0" borderId="0" xfId="0" applyNumberFormat="1" applyFont="1" applyAlignment="1">
      <alignment vertical="top" wrapText="1"/>
    </xf>
    <xf numFmtId="166" fontId="12" fillId="4" borderId="1" xfId="0" applyNumberFormat="1" applyFont="1" applyFill="1" applyBorder="1" applyAlignment="1">
      <alignment horizontal="center" vertical="top" wrapText="1"/>
    </xf>
    <xf numFmtId="166" fontId="12" fillId="4" borderId="1" xfId="0" applyNumberFormat="1" applyFont="1" applyFill="1" applyBorder="1" applyAlignment="1">
      <alignment horizontal="center" vertical="center" wrapText="1"/>
    </xf>
    <xf numFmtId="166" fontId="12" fillId="4" borderId="1" xfId="0" applyNumberFormat="1" applyFont="1" applyFill="1" applyBorder="1" applyAlignment="1" applyProtection="1">
      <alignment horizontal="center" vertical="center" wrapText="1"/>
      <protection locked="0"/>
    </xf>
    <xf numFmtId="166" fontId="12" fillId="4" borderId="1" xfId="0" applyNumberFormat="1" applyFont="1" applyFill="1" applyBorder="1" applyAlignment="1">
      <alignment horizontal="left" vertical="top" wrapText="1"/>
    </xf>
    <xf numFmtId="0" fontId="14" fillId="0" borderId="0" xfId="0" applyFont="1" applyAlignment="1">
      <alignment vertical="top"/>
    </xf>
    <xf numFmtId="0" fontId="14" fillId="0" borderId="1" xfId="0" applyFont="1" applyBorder="1" applyAlignment="1">
      <alignment horizontal="center" vertical="center"/>
    </xf>
    <xf numFmtId="0" fontId="14" fillId="0" borderId="1" xfId="0" applyFont="1" applyBorder="1" applyAlignment="1">
      <alignment vertical="top"/>
    </xf>
    <xf numFmtId="0" fontId="14" fillId="0" borderId="0" xfId="0" applyFont="1" applyAlignment="1">
      <alignment horizontal="center" vertical="center"/>
    </xf>
    <xf numFmtId="0" fontId="10" fillId="0" borderId="1" xfId="0" applyFont="1" applyBorder="1" applyAlignment="1">
      <alignment horizontal="center" vertical="center"/>
    </xf>
    <xf numFmtId="0" fontId="10" fillId="0" borderId="0" xfId="0" applyFont="1" applyAlignment="1">
      <alignment vertical="top"/>
    </xf>
    <xf numFmtId="0" fontId="7" fillId="0" borderId="1" xfId="4" applyFont="1" applyBorder="1" applyAlignment="1" applyProtection="1">
      <alignment horizontal="center" vertical="center"/>
    </xf>
    <xf numFmtId="0" fontId="7" fillId="0" borderId="1" xfId="4" applyFont="1" applyBorder="1" applyAlignment="1" applyProtection="1">
      <alignment horizontal="justify" vertical="top" wrapText="1"/>
    </xf>
    <xf numFmtId="0" fontId="7" fillId="0" borderId="1" xfId="0" applyFont="1" applyBorder="1" applyAlignment="1">
      <alignment horizontal="center" vertical="center"/>
    </xf>
    <xf numFmtId="0" fontId="7" fillId="0" borderId="0" xfId="0" applyFont="1" applyAlignment="1">
      <alignment vertical="top"/>
    </xf>
    <xf numFmtId="173" fontId="7" fillId="0" borderId="1" xfId="4" applyNumberFormat="1" applyFont="1" applyBorder="1" applyAlignment="1" applyProtection="1">
      <alignment horizontal="center" vertical="center"/>
    </xf>
    <xf numFmtId="0" fontId="7" fillId="0" borderId="1" xfId="4" applyFont="1" applyBorder="1" applyAlignment="1" applyProtection="1">
      <alignment horizontal="left" vertical="top" wrapText="1"/>
    </xf>
    <xf numFmtId="0" fontId="7" fillId="0" borderId="1" xfId="4" quotePrefix="1" applyFont="1" applyBorder="1" applyAlignment="1" applyProtection="1">
      <alignment horizontal="left" vertical="top" wrapText="1"/>
    </xf>
    <xf numFmtId="0" fontId="11" fillId="0" borderId="1" xfId="0" applyFont="1" applyBorder="1" applyAlignment="1">
      <alignment horizontal="justify" vertical="top" wrapText="1"/>
    </xf>
    <xf numFmtId="0" fontId="7" fillId="0" borderId="1" xfId="0" applyFont="1" applyBorder="1" applyAlignment="1">
      <alignment horizontal="justify" vertical="top"/>
    </xf>
    <xf numFmtId="0" fontId="7" fillId="0" borderId="1" xfId="0" applyFont="1" applyBorder="1" applyAlignment="1">
      <alignment horizontal="justify" vertical="top" wrapText="1"/>
    </xf>
    <xf numFmtId="0" fontId="7" fillId="0" borderId="1" xfId="4" applyFont="1" applyBorder="1" applyAlignment="1" applyProtection="1">
      <alignment horizontal="justify" vertical="top"/>
    </xf>
    <xf numFmtId="0" fontId="7" fillId="0" borderId="1" xfId="0" applyFont="1" applyBorder="1" applyAlignment="1">
      <alignment vertical="top"/>
    </xf>
    <xf numFmtId="0" fontId="11" fillId="0" borderId="1" xfId="4" applyFont="1" applyBorder="1" applyAlignment="1" applyProtection="1">
      <alignment horizontal="justify" vertical="top"/>
    </xf>
    <xf numFmtId="0" fontId="7" fillId="0" borderId="1" xfId="5" applyFont="1" applyBorder="1" applyAlignment="1" applyProtection="1">
      <alignment horizontal="justify" vertical="top" wrapText="1"/>
    </xf>
    <xf numFmtId="0" fontId="11" fillId="0" borderId="1" xfId="0" applyFont="1" applyBorder="1" applyAlignment="1">
      <alignment vertical="top"/>
    </xf>
    <xf numFmtId="0" fontId="7" fillId="0" borderId="1" xfId="0" applyFont="1" applyBorder="1" applyAlignment="1">
      <alignment vertical="top" wrapText="1"/>
    </xf>
    <xf numFmtId="0" fontId="11" fillId="0" borderId="1" xfId="4" applyFont="1" applyBorder="1" applyAlignment="1" applyProtection="1">
      <alignment horizontal="justify" vertical="top" wrapText="1"/>
    </xf>
    <xf numFmtId="0" fontId="14" fillId="0" borderId="1" xfId="0" applyFont="1" applyBorder="1" applyAlignment="1">
      <alignment horizontal="center" vertical="top"/>
    </xf>
    <xf numFmtId="0" fontId="10" fillId="0" borderId="1" xfId="5" applyFont="1" applyBorder="1" applyAlignment="1" applyProtection="1">
      <alignment horizontal="center" vertical="center"/>
    </xf>
    <xf numFmtId="165" fontId="11" fillId="0" borderId="1" xfId="5" applyNumberFormat="1" applyFont="1" applyBorder="1" applyAlignment="1" applyProtection="1">
      <alignment horizontal="center" vertical="center"/>
    </xf>
    <xf numFmtId="0" fontId="7" fillId="0" borderId="1" xfId="5" applyFont="1" applyBorder="1" applyAlignment="1" applyProtection="1">
      <alignment horizontal="center" vertical="center"/>
    </xf>
    <xf numFmtId="174" fontId="11" fillId="0" borderId="1" xfId="6" applyNumberFormat="1" applyFont="1" applyBorder="1" applyAlignment="1" applyProtection="1">
      <alignment horizontal="center" vertical="center"/>
    </xf>
    <xf numFmtId="0" fontId="11" fillId="0" borderId="1" xfId="5" applyFont="1" applyBorder="1" applyAlignment="1" applyProtection="1">
      <alignment horizontal="justify" vertical="top" wrapText="1"/>
    </xf>
    <xf numFmtId="174" fontId="7" fillId="0" borderId="1" xfId="6" applyNumberFormat="1" applyFont="1" applyBorder="1" applyAlignment="1" applyProtection="1">
      <alignment horizontal="center" vertical="center"/>
    </xf>
    <xf numFmtId="174" fontId="11" fillId="0" borderId="1" xfId="5" applyNumberFormat="1" applyFont="1" applyBorder="1" applyAlignment="1" applyProtection="1">
      <alignment horizontal="center" vertical="center"/>
    </xf>
    <xf numFmtId="165" fontId="7" fillId="0" borderId="1" xfId="5" applyNumberFormat="1" applyFont="1" applyBorder="1" applyAlignment="1" applyProtection="1">
      <alignment horizontal="center" vertical="center"/>
    </xf>
    <xf numFmtId="0" fontId="7" fillId="0" borderId="1" xfId="7" applyFont="1" applyBorder="1" applyAlignment="1" applyProtection="1">
      <alignment horizontal="center" vertical="center"/>
    </xf>
    <xf numFmtId="0" fontId="7" fillId="0" borderId="1" xfId="4" applyFont="1" applyBorder="1" applyAlignment="1" applyProtection="1">
      <alignment horizontal="left" vertical="top"/>
    </xf>
    <xf numFmtId="174" fontId="7" fillId="0" borderId="1" xfId="5" applyNumberFormat="1" applyFont="1" applyBorder="1" applyAlignment="1" applyProtection="1">
      <alignment horizontal="center" vertical="center"/>
    </xf>
    <xf numFmtId="174" fontId="11" fillId="0" borderId="1" xfId="5" applyNumberFormat="1" applyFont="1" applyBorder="1" applyAlignment="1" applyProtection="1">
      <alignment horizontal="center" vertical="center" wrapText="1"/>
    </xf>
    <xf numFmtId="0" fontId="7" fillId="0" borderId="1" xfId="5" applyFont="1" applyBorder="1" applyAlignment="1" applyProtection="1">
      <alignment vertical="top"/>
    </xf>
    <xf numFmtId="0" fontId="11" fillId="0" borderId="1" xfId="0" applyFont="1" applyBorder="1" applyAlignment="1">
      <alignment horizontal="justify" vertical="top"/>
    </xf>
    <xf numFmtId="0" fontId="11" fillId="0" borderId="1" xfId="0" applyFont="1" applyBorder="1" applyAlignment="1">
      <alignment horizontal="center" vertical="center"/>
    </xf>
    <xf numFmtId="165" fontId="11" fillId="0" borderId="1" xfId="4" applyNumberFormat="1" applyFont="1" applyBorder="1" applyAlignment="1" applyProtection="1">
      <alignment horizontal="center" vertical="center"/>
    </xf>
    <xf numFmtId="170" fontId="11" fillId="0" borderId="1" xfId="4" applyNumberFormat="1" applyFont="1" applyBorder="1" applyAlignment="1" applyProtection="1">
      <alignment horizontal="center" vertical="center"/>
    </xf>
    <xf numFmtId="170" fontId="7" fillId="0" borderId="1" xfId="4" applyNumberFormat="1" applyFont="1" applyBorder="1" applyAlignment="1" applyProtection="1">
      <alignment horizontal="center" vertical="center"/>
    </xf>
    <xf numFmtId="0" fontId="10" fillId="0" borderId="1" xfId="0" applyFont="1" applyBorder="1" applyAlignment="1">
      <alignment vertical="top"/>
    </xf>
    <xf numFmtId="0" fontId="7" fillId="0" borderId="1" xfId="8" applyFont="1" applyBorder="1" applyAlignment="1">
      <alignment horizontal="left" vertical="top"/>
      <protection locked="0"/>
    </xf>
    <xf numFmtId="170" fontId="7" fillId="0" borderId="1" xfId="0" applyNumberFormat="1" applyFont="1" applyBorder="1" applyAlignment="1">
      <alignment horizontal="center" vertical="top"/>
    </xf>
    <xf numFmtId="0" fontId="13" fillId="0" borderId="1" xfId="0" applyFont="1" applyBorder="1" applyAlignment="1">
      <alignment horizontal="center" vertical="center"/>
    </xf>
    <xf numFmtId="0" fontId="13" fillId="0" borderId="1" xfId="0" applyFont="1" applyBorder="1" applyAlignment="1">
      <alignment vertical="top"/>
    </xf>
    <xf numFmtId="0" fontId="10" fillId="0" borderId="1" xfId="4" applyFont="1" applyBorder="1" applyAlignment="1" applyProtection="1">
      <alignment horizontal="center" vertical="center"/>
    </xf>
    <xf numFmtId="175" fontId="11" fillId="0" borderId="1" xfId="4" applyNumberFormat="1" applyFont="1" applyBorder="1" applyAlignment="1" applyProtection="1">
      <alignment horizontal="center" vertical="center"/>
    </xf>
    <xf numFmtId="171" fontId="7" fillId="0" borderId="1" xfId="8" applyNumberFormat="1" applyFont="1" applyBorder="1" applyAlignment="1" applyProtection="1">
      <alignment horizontal="center" vertical="center"/>
    </xf>
    <xf numFmtId="0" fontId="7" fillId="0" borderId="1" xfId="8" applyFont="1" applyBorder="1" applyAlignment="1" applyProtection="1">
      <alignment horizontal="center" vertical="center"/>
    </xf>
    <xf numFmtId="175" fontId="7" fillId="0" borderId="1" xfId="4" applyNumberFormat="1" applyFont="1" applyBorder="1" applyAlignment="1" applyProtection="1">
      <alignment horizontal="center" vertical="center"/>
    </xf>
    <xf numFmtId="1" fontId="14" fillId="0" borderId="1" xfId="4" applyNumberFormat="1" applyFont="1" applyBorder="1" applyAlignment="1" applyProtection="1">
      <alignment horizontal="center" vertical="top"/>
    </xf>
    <xf numFmtId="0" fontId="14" fillId="0" borderId="1" xfId="4" applyFont="1" applyBorder="1" applyAlignment="1" applyProtection="1">
      <alignment horizontal="justify" vertical="top" wrapText="1"/>
    </xf>
    <xf numFmtId="0" fontId="14" fillId="0" borderId="1" xfId="4" applyFont="1" applyBorder="1" applyAlignment="1" applyProtection="1">
      <alignment horizontal="center" vertical="top"/>
    </xf>
    <xf numFmtId="171" fontId="14" fillId="0" borderId="1" xfId="4" applyNumberFormat="1" applyFont="1" applyBorder="1" applyAlignment="1" applyProtection="1">
      <alignment horizontal="center" vertical="top"/>
    </xf>
    <xf numFmtId="171" fontId="12" fillId="0" borderId="1" xfId="4" applyNumberFormat="1" applyFont="1" applyBorder="1" applyAlignment="1" applyProtection="1">
      <alignment horizontal="center" vertical="top"/>
    </xf>
    <xf numFmtId="0" fontId="12" fillId="0" borderId="1" xfId="4" applyFont="1" applyBorder="1" applyAlignment="1" applyProtection="1">
      <alignment horizontal="justify" vertical="top" wrapText="1"/>
    </xf>
    <xf numFmtId="0" fontId="12" fillId="0" borderId="1" xfId="4" applyFont="1" applyBorder="1" applyAlignment="1" applyProtection="1">
      <alignment horizontal="center" vertical="top"/>
    </xf>
    <xf numFmtId="0" fontId="12" fillId="0" borderId="1" xfId="4" applyFont="1" applyBorder="1" applyAlignment="1" applyProtection="1">
      <alignment horizontal="justify" vertical="top"/>
    </xf>
    <xf numFmtId="0" fontId="14" fillId="0" borderId="1" xfId="4" applyFont="1" applyBorder="1" applyAlignment="1" applyProtection="1">
      <alignment horizontal="justify" vertical="top"/>
    </xf>
    <xf numFmtId="0" fontId="14" fillId="0" borderId="1" xfId="0" applyFont="1" applyBorder="1" applyAlignment="1">
      <alignment horizontal="justify" vertical="top" wrapText="1"/>
    </xf>
    <xf numFmtId="0" fontId="14" fillId="0" borderId="1" xfId="0" applyFont="1" applyBorder="1" applyAlignment="1">
      <alignment horizontal="left" vertical="top"/>
    </xf>
    <xf numFmtId="0" fontId="13" fillId="0" borderId="1" xfId="4" applyFont="1" applyBorder="1" applyAlignment="1" applyProtection="1">
      <alignment horizontal="justify" vertical="top"/>
    </xf>
    <xf numFmtId="167" fontId="14" fillId="0" borderId="1" xfId="0" applyNumberFormat="1" applyFont="1" applyBorder="1" applyAlignment="1">
      <alignment horizontal="center" vertical="center" wrapText="1"/>
    </xf>
    <xf numFmtId="167" fontId="13" fillId="0" borderId="1" xfId="0" applyNumberFormat="1" applyFont="1" applyBorder="1" applyAlignment="1">
      <alignment horizontal="center" vertical="center" wrapText="1"/>
    </xf>
    <xf numFmtId="166" fontId="13" fillId="0" borderId="1" xfId="0" applyNumberFormat="1" applyFont="1" applyBorder="1" applyAlignment="1">
      <alignment horizontal="left" vertical="center" wrapText="1"/>
    </xf>
    <xf numFmtId="166" fontId="13" fillId="0" borderId="1" xfId="0" applyNumberFormat="1" applyFont="1" applyBorder="1" applyAlignment="1">
      <alignment horizontal="center" vertical="center" wrapText="1"/>
    </xf>
    <xf numFmtId="166" fontId="13" fillId="0" borderId="1" xfId="0" applyNumberFormat="1" applyFont="1" applyBorder="1" applyAlignment="1">
      <alignment horizontal="justify" vertical="center" wrapText="1"/>
    </xf>
    <xf numFmtId="166" fontId="13" fillId="0" borderId="1" xfId="0" applyNumberFormat="1" applyFont="1" applyBorder="1" applyAlignment="1">
      <alignment vertical="center" wrapText="1"/>
    </xf>
    <xf numFmtId="168" fontId="13" fillId="0" borderId="1" xfId="0" applyNumberFormat="1" applyFont="1" applyBorder="1" applyAlignment="1">
      <alignment horizontal="center" vertical="center" wrapText="1"/>
    </xf>
    <xf numFmtId="166" fontId="18" fillId="0" borderId="1" xfId="0" applyNumberFormat="1" applyFont="1" applyBorder="1" applyAlignment="1">
      <alignment horizontal="justify" vertical="top" wrapText="1"/>
    </xf>
    <xf numFmtId="166" fontId="18" fillId="0" borderId="1" xfId="9" applyNumberFormat="1" applyFont="1" applyFill="1" applyBorder="1" applyAlignment="1" applyProtection="1">
      <alignment horizontal="center" vertical="center"/>
      <protection hidden="1"/>
    </xf>
    <xf numFmtId="0" fontId="7" fillId="0" borderId="1" xfId="0" applyFont="1" applyBorder="1" applyAlignment="1">
      <alignment horizontal="center" vertical="top"/>
    </xf>
    <xf numFmtId="0" fontId="16" fillId="0" borderId="1" xfId="0" applyFont="1" applyBorder="1" applyAlignment="1">
      <alignment vertical="top" wrapText="1"/>
    </xf>
    <xf numFmtId="0" fontId="14" fillId="0" borderId="1" xfId="0" applyFont="1" applyBorder="1" applyAlignment="1">
      <alignment horizontal="justify" vertical="top"/>
    </xf>
    <xf numFmtId="0" fontId="20" fillId="0" borderId="1" xfId="4" applyFont="1" applyBorder="1" applyAlignment="1" applyProtection="1">
      <alignment horizontal="justify" vertical="top"/>
    </xf>
    <xf numFmtId="0" fontId="20" fillId="0" borderId="1" xfId="8" applyFont="1" applyBorder="1" applyAlignment="1">
      <alignment horizontal="left" vertical="top"/>
      <protection locked="0"/>
    </xf>
    <xf numFmtId="0" fontId="20" fillId="0" borderId="1" xfId="4" quotePrefix="1" applyFont="1" applyBorder="1" applyAlignment="1" applyProtection="1">
      <alignment horizontal="left" vertical="top" wrapText="1"/>
    </xf>
    <xf numFmtId="0" fontId="5" fillId="0" borderId="1" xfId="0" applyFont="1" applyBorder="1" applyAlignment="1">
      <alignment horizontal="center" vertical="center"/>
    </xf>
    <xf numFmtId="0" fontId="11" fillId="0" borderId="1" xfId="0" applyFont="1" applyBorder="1" applyAlignment="1">
      <alignment horizontal="left" vertical="top" wrapText="1"/>
    </xf>
    <xf numFmtId="0" fontId="5" fillId="0" borderId="1" xfId="0" applyFont="1" applyBorder="1" applyAlignment="1">
      <alignment vertical="top" wrapText="1"/>
    </xf>
    <xf numFmtId="166" fontId="10" fillId="0" borderId="1" xfId="0" applyNumberFormat="1" applyFont="1" applyBorder="1" applyAlignment="1">
      <alignment horizontal="center" vertical="center" wrapText="1"/>
    </xf>
    <xf numFmtId="166" fontId="10" fillId="0" borderId="1" xfId="0" applyNumberFormat="1" applyFont="1" applyBorder="1" applyAlignment="1">
      <alignment vertical="top" wrapText="1"/>
    </xf>
    <xf numFmtId="166" fontId="6" fillId="0" borderId="1" xfId="0" applyNumberFormat="1" applyFont="1" applyBorder="1" applyAlignment="1">
      <alignment horizontal="center" vertical="center" wrapText="1"/>
    </xf>
    <xf numFmtId="166" fontId="10" fillId="0" borderId="0" xfId="0" applyNumberFormat="1" applyFont="1" applyAlignment="1">
      <alignment horizontal="center" vertical="center" wrapText="1"/>
    </xf>
    <xf numFmtId="166" fontId="10" fillId="0" borderId="0" xfId="0" applyNumberFormat="1" applyFont="1" applyAlignment="1">
      <alignment horizontal="center" vertical="top" wrapText="1"/>
    </xf>
    <xf numFmtId="166" fontId="9" fillId="0" borderId="1" xfId="0" applyNumberFormat="1" applyFont="1" applyBorder="1" applyAlignment="1">
      <alignment horizontal="center" vertical="center" wrapText="1"/>
    </xf>
    <xf numFmtId="166" fontId="5" fillId="0" borderId="1" xfId="0" applyNumberFormat="1" applyFont="1" applyBorder="1" applyAlignment="1">
      <alignment horizontal="center" vertical="center" wrapText="1"/>
    </xf>
    <xf numFmtId="0" fontId="5" fillId="0" borderId="1" xfId="0" applyFont="1" applyBorder="1" applyAlignment="1">
      <alignment horizontal="justify" vertical="top"/>
    </xf>
    <xf numFmtId="0" fontId="5" fillId="0" borderId="1" xfId="5" applyFont="1" applyBorder="1" applyAlignment="1" applyProtection="1">
      <alignment horizontal="justify" vertical="top" wrapText="1"/>
    </xf>
    <xf numFmtId="0" fontId="5" fillId="0" borderId="1" xfId="0" applyFont="1" applyBorder="1" applyAlignment="1">
      <alignment horizontal="justify" vertical="top" wrapText="1"/>
    </xf>
    <xf numFmtId="167" fontId="6" fillId="0" borderId="1" xfId="0" applyNumberFormat="1" applyFont="1" applyBorder="1" applyAlignment="1">
      <alignment horizontal="center" vertical="center" wrapText="1"/>
    </xf>
    <xf numFmtId="167"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168" fontId="14" fillId="0" borderId="1" xfId="0" applyNumberFormat="1" applyFont="1" applyBorder="1" applyAlignment="1">
      <alignment horizontal="center" vertical="center" wrapText="1"/>
    </xf>
    <xf numFmtId="0" fontId="23" fillId="0" borderId="0" xfId="0" applyFont="1"/>
    <xf numFmtId="1" fontId="25"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25" fillId="0" borderId="0" xfId="0" applyFont="1" applyAlignment="1">
      <alignment horizontal="center" vertical="center"/>
    </xf>
    <xf numFmtId="164" fontId="12" fillId="2" borderId="1" xfId="1" applyFont="1" applyFill="1" applyBorder="1" applyAlignment="1">
      <alignment horizontal="center" vertical="center" wrapText="1"/>
    </xf>
    <xf numFmtId="164" fontId="10" fillId="0" borderId="0" xfId="1" applyFont="1" applyAlignment="1">
      <alignment vertical="center" wrapText="1"/>
    </xf>
    <xf numFmtId="166" fontId="10" fillId="0" borderId="0" xfId="0" applyNumberFormat="1" applyFont="1" applyAlignment="1">
      <alignment vertical="center" wrapText="1"/>
    </xf>
    <xf numFmtId="164" fontId="10" fillId="0" borderId="1" xfId="1" applyFont="1" applyBorder="1" applyAlignment="1">
      <alignment vertical="center" wrapText="1"/>
    </xf>
    <xf numFmtId="166" fontId="10" fillId="0" borderId="1" xfId="0" applyNumberFormat="1" applyFont="1" applyBorder="1" applyAlignment="1">
      <alignment vertical="center" wrapText="1"/>
    </xf>
    <xf numFmtId="166" fontId="8" fillId="0" borderId="1" xfId="0" applyNumberFormat="1" applyFont="1" applyBorder="1" applyAlignment="1">
      <alignment vertical="top" wrapText="1"/>
    </xf>
    <xf numFmtId="164" fontId="8" fillId="0" borderId="1" xfId="1" applyFont="1" applyBorder="1" applyAlignment="1">
      <alignment vertical="center" wrapText="1"/>
    </xf>
    <xf numFmtId="166" fontId="8" fillId="0" borderId="1" xfId="0" applyNumberFormat="1" applyFont="1" applyBorder="1" applyAlignment="1">
      <alignment vertical="center" wrapText="1"/>
    </xf>
    <xf numFmtId="166" fontId="14" fillId="0" borderId="1" xfId="0" applyNumberFormat="1" applyFont="1" applyBorder="1" applyAlignment="1">
      <alignment vertical="top" wrapText="1"/>
    </xf>
    <xf numFmtId="164" fontId="14" fillId="0" borderId="1" xfId="1" applyFont="1" applyBorder="1" applyAlignment="1">
      <alignment vertical="center" wrapText="1"/>
    </xf>
    <xf numFmtId="166" fontId="14" fillId="0" borderId="1" xfId="0" applyNumberFormat="1" applyFont="1" applyBorder="1" applyAlignment="1">
      <alignment vertical="center" wrapText="1"/>
    </xf>
    <xf numFmtId="164" fontId="10" fillId="0" borderId="1" xfId="1" applyFont="1" applyBorder="1" applyAlignment="1">
      <alignment vertical="top" wrapText="1"/>
    </xf>
    <xf numFmtId="164" fontId="8" fillId="0" borderId="1" xfId="1" applyFont="1" applyBorder="1" applyAlignment="1">
      <alignment vertical="top" wrapText="1"/>
    </xf>
    <xf numFmtId="164" fontId="14" fillId="0" borderId="1" xfId="1" applyFont="1" applyBorder="1" applyAlignment="1">
      <alignment vertical="top" wrapText="1"/>
    </xf>
    <xf numFmtId="164" fontId="10" fillId="0" borderId="0" xfId="1" applyFont="1" applyAlignment="1">
      <alignment vertical="top" wrapText="1"/>
    </xf>
    <xf numFmtId="0" fontId="23" fillId="0" borderId="0" xfId="11" applyFont="1"/>
    <xf numFmtId="1" fontId="26" fillId="0" borderId="1" xfId="11" applyNumberFormat="1" applyFont="1" applyBorder="1" applyAlignment="1">
      <alignment horizontal="center" vertical="center" wrapText="1"/>
    </xf>
    <xf numFmtId="0" fontId="26" fillId="0" borderId="1" xfId="11" applyFont="1" applyBorder="1" applyAlignment="1">
      <alignment horizontal="center" vertical="center" wrapText="1"/>
    </xf>
    <xf numFmtId="0" fontId="26" fillId="0" borderId="0" xfId="11" applyFont="1"/>
    <xf numFmtId="0" fontId="26" fillId="0" borderId="1" xfId="11" applyFont="1" applyBorder="1" applyAlignment="1">
      <alignment horizontal="justify" vertical="top" wrapText="1"/>
    </xf>
    <xf numFmtId="0" fontId="27" fillId="0" borderId="1" xfId="11" applyFont="1" applyBorder="1" applyAlignment="1">
      <alignment horizontal="center" vertical="center"/>
    </xf>
    <xf numFmtId="0" fontId="27" fillId="0" borderId="0" xfId="11" applyFont="1"/>
    <xf numFmtId="164" fontId="26" fillId="0" borderId="1" xfId="14" applyFont="1" applyFill="1" applyBorder="1" applyAlignment="1">
      <alignment horizontal="center" vertical="center" wrapText="1"/>
    </xf>
    <xf numFmtId="0" fontId="27" fillId="0" borderId="1" xfId="11" applyFont="1" applyBorder="1"/>
    <xf numFmtId="0" fontId="27" fillId="0" borderId="0" xfId="11" applyFont="1" applyAlignment="1">
      <alignment horizontal="center" vertical="center"/>
    </xf>
    <xf numFmtId="1" fontId="24" fillId="0" borderId="1" xfId="11" applyNumberFormat="1" applyFont="1" applyBorder="1" applyAlignment="1">
      <alignment horizontal="center" vertical="center"/>
    </xf>
    <xf numFmtId="1" fontId="24" fillId="0" borderId="1" xfId="11" applyNumberFormat="1" applyFont="1" applyBorder="1" applyAlignment="1">
      <alignment horizontal="center" vertical="center" wrapText="1"/>
    </xf>
    <xf numFmtId="1" fontId="24" fillId="0" borderId="0" xfId="11" applyNumberFormat="1" applyFont="1" applyAlignment="1">
      <alignment horizontal="center" vertical="center"/>
    </xf>
    <xf numFmtId="1" fontId="25" fillId="0" borderId="1" xfId="11" applyNumberFormat="1" applyFont="1" applyBorder="1" applyAlignment="1">
      <alignment horizontal="center" vertical="center" wrapText="1"/>
    </xf>
    <xf numFmtId="0" fontId="25" fillId="0" borderId="1" xfId="11" applyFont="1" applyBorder="1" applyAlignment="1">
      <alignment horizontal="center" vertical="center" wrapText="1"/>
    </xf>
    <xf numFmtId="0" fontId="25" fillId="0" borderId="1" xfId="11" applyFont="1" applyBorder="1" applyAlignment="1">
      <alignment horizontal="center" vertical="center"/>
    </xf>
    <xf numFmtId="1" fontId="25" fillId="0" borderId="1" xfId="11" applyNumberFormat="1" applyFont="1" applyBorder="1" applyAlignment="1">
      <alignment horizontal="center" vertical="center"/>
    </xf>
    <xf numFmtId="0" fontId="25" fillId="0" borderId="0" xfId="11" applyFont="1" applyAlignment="1">
      <alignment horizontal="center" vertical="center"/>
    </xf>
    <xf numFmtId="0" fontId="26" fillId="0" borderId="1" xfId="11" quotePrefix="1" applyFont="1" applyBorder="1" applyAlignment="1">
      <alignment horizontal="center" vertical="center" wrapText="1"/>
    </xf>
    <xf numFmtId="0" fontId="26" fillId="5" borderId="1" xfId="11" quotePrefix="1" applyFont="1" applyFill="1" applyBorder="1" applyAlignment="1">
      <alignment horizontal="center" vertical="center" wrapText="1"/>
    </xf>
    <xf numFmtId="1" fontId="29" fillId="0" borderId="1" xfId="11" applyNumberFormat="1" applyFont="1" applyBorder="1" applyAlignment="1">
      <alignment horizontal="center" vertical="center" wrapText="1"/>
    </xf>
    <xf numFmtId="0" fontId="29" fillId="0" borderId="1" xfId="11" applyFont="1" applyBorder="1" applyAlignment="1">
      <alignment horizontal="center" vertical="center" wrapText="1"/>
    </xf>
    <xf numFmtId="0" fontId="29" fillId="0" borderId="1" xfId="11" applyFont="1" applyBorder="1" applyAlignment="1">
      <alignment horizontal="center" vertical="center"/>
    </xf>
    <xf numFmtId="1" fontId="29" fillId="0" borderId="1" xfId="11" applyNumberFormat="1" applyFont="1" applyBorder="1" applyAlignment="1">
      <alignment horizontal="center" vertical="center"/>
    </xf>
    <xf numFmtId="169" fontId="24" fillId="0" borderId="1" xfId="14" applyNumberFormat="1" applyFont="1" applyBorder="1" applyAlignment="1">
      <alignment horizontal="center" vertical="center" wrapText="1"/>
    </xf>
    <xf numFmtId="0" fontId="29" fillId="0" borderId="0" xfId="11" applyFont="1"/>
    <xf numFmtId="0" fontId="24" fillId="0" borderId="1" xfId="11" quotePrefix="1" applyFont="1" applyBorder="1" applyAlignment="1">
      <alignment horizontal="center" vertical="top" wrapText="1"/>
    </xf>
    <xf numFmtId="0" fontId="29" fillId="0" borderId="1" xfId="11" applyFont="1" applyBorder="1" applyAlignment="1">
      <alignment horizontal="justify" vertical="top" wrapText="1"/>
    </xf>
    <xf numFmtId="0" fontId="24" fillId="0" borderId="1" xfId="11" applyFont="1" applyBorder="1" applyAlignment="1">
      <alignment horizontal="justify" vertical="top" wrapText="1"/>
    </xf>
    <xf numFmtId="0" fontId="24" fillId="0" borderId="1" xfId="11" applyFont="1" applyBorder="1" applyAlignment="1">
      <alignment horizontal="center" vertical="top" wrapText="1"/>
    </xf>
    <xf numFmtId="1" fontId="24" fillId="0" borderId="1" xfId="11" quotePrefix="1" applyNumberFormat="1" applyFont="1" applyBorder="1" applyAlignment="1">
      <alignment horizontal="center" vertical="center"/>
    </xf>
    <xf numFmtId="169" fontId="24" fillId="0" borderId="1" xfId="14" quotePrefix="1" applyNumberFormat="1" applyFont="1" applyBorder="1" applyAlignment="1">
      <alignment horizontal="center" vertical="center"/>
    </xf>
    <xf numFmtId="0" fontId="24" fillId="0" borderId="1" xfId="11" applyFont="1" applyBorder="1" applyAlignment="1">
      <alignment horizontal="justify" vertical="top"/>
    </xf>
    <xf numFmtId="0" fontId="24" fillId="6" borderId="1" xfId="11" applyFont="1" applyFill="1" applyBorder="1" applyAlignment="1">
      <alignment horizontal="justify" vertical="top" wrapText="1"/>
    </xf>
    <xf numFmtId="0" fontId="29" fillId="0" borderId="1" xfId="11" quotePrefix="1" applyFont="1" applyBorder="1" applyAlignment="1">
      <alignment horizontal="center" vertical="center" wrapText="1"/>
    </xf>
    <xf numFmtId="0" fontId="30" fillId="0" borderId="1" xfId="11" applyFont="1" applyBorder="1" applyAlignment="1">
      <alignment horizontal="justify" vertical="top" wrapText="1"/>
    </xf>
    <xf numFmtId="0" fontId="24" fillId="0" borderId="1" xfId="11" applyFont="1" applyBorder="1" applyAlignment="1">
      <alignment horizontal="right" vertical="top" wrapText="1"/>
    </xf>
    <xf numFmtId="0" fontId="24" fillId="0" borderId="1" xfId="11" applyFont="1" applyBorder="1"/>
    <xf numFmtId="0" fontId="24" fillId="0" borderId="1" xfId="11" applyFont="1" applyBorder="1" applyAlignment="1">
      <alignment horizontal="right" vertical="top"/>
    </xf>
    <xf numFmtId="169" fontId="24" fillId="0" borderId="1" xfId="14" applyNumberFormat="1" applyFont="1" applyBorder="1"/>
    <xf numFmtId="0" fontId="24" fillId="0" borderId="1" xfId="11" quotePrefix="1" applyFont="1" applyBorder="1" applyAlignment="1">
      <alignment horizontal="right"/>
    </xf>
    <xf numFmtId="169" fontId="24" fillId="0" borderId="1" xfId="14" applyNumberFormat="1" applyFont="1" applyBorder="1" applyAlignment="1">
      <alignment horizontal="right"/>
    </xf>
    <xf numFmtId="0" fontId="24" fillId="0" borderId="1" xfId="11" applyFont="1" applyBorder="1" applyAlignment="1">
      <alignment horizontal="right" wrapText="1"/>
    </xf>
    <xf numFmtId="0" fontId="24" fillId="0" borderId="1" xfId="11" quotePrefix="1" applyFont="1" applyBorder="1" applyAlignment="1">
      <alignment horizontal="right" vertical="top" wrapText="1"/>
    </xf>
    <xf numFmtId="0" fontId="24" fillId="0" borderId="1" xfId="11" applyFont="1" applyBorder="1" applyAlignment="1">
      <alignment horizontal="center" vertical="center" wrapText="1"/>
    </xf>
    <xf numFmtId="0" fontId="24" fillId="0" borderId="1" xfId="11" quotePrefix="1" applyFont="1" applyBorder="1" applyAlignment="1">
      <alignment horizontal="center" vertical="center" wrapText="1"/>
    </xf>
    <xf numFmtId="169" fontId="24" fillId="0" borderId="1" xfId="14" applyNumberFormat="1" applyFont="1" applyBorder="1" applyAlignment="1">
      <alignment horizontal="center" vertical="center"/>
    </xf>
    <xf numFmtId="0" fontId="31" fillId="0" borderId="0" xfId="11" applyFont="1"/>
    <xf numFmtId="0" fontId="29" fillId="0" borderId="1" xfId="0" applyFont="1" applyBorder="1" applyAlignment="1">
      <alignment horizontal="center" vertical="center" wrapText="1"/>
    </xf>
    <xf numFmtId="0" fontId="24" fillId="0" borderId="1" xfId="11" applyFont="1" applyBorder="1" applyAlignment="1">
      <alignment horizontal="center"/>
    </xf>
    <xf numFmtId="0" fontId="24" fillId="0" borderId="1" xfId="11" applyFont="1" applyBorder="1" applyAlignment="1">
      <alignment horizontal="right"/>
    </xf>
    <xf numFmtId="0" fontId="24" fillId="0" borderId="0" xfId="11" applyFont="1"/>
    <xf numFmtId="0" fontId="24" fillId="0" borderId="0" xfId="11" applyFont="1" applyAlignment="1">
      <alignment vertical="top"/>
    </xf>
    <xf numFmtId="0" fontId="24" fillId="6" borderId="1" xfId="11" applyFont="1" applyFill="1" applyBorder="1" applyAlignment="1">
      <alignment horizontal="center" vertical="top" wrapText="1"/>
    </xf>
    <xf numFmtId="0" fontId="32" fillId="0" borderId="0" xfId="11" applyFont="1"/>
    <xf numFmtId="0" fontId="32" fillId="0" borderId="0" xfId="11" applyFont="1" applyAlignment="1">
      <alignment horizontal="justify" vertical="top"/>
    </xf>
    <xf numFmtId="169" fontId="32" fillId="0" borderId="0" xfId="14" applyNumberFormat="1" applyFont="1"/>
    <xf numFmtId="172" fontId="12" fillId="0" borderId="1" xfId="4" applyNumberFormat="1" applyFont="1" applyBorder="1" applyAlignment="1" applyProtection="1">
      <alignment horizontal="center" vertical="center"/>
    </xf>
    <xf numFmtId="0" fontId="12" fillId="0" borderId="1" xfId="0" applyFont="1" applyBorder="1" applyAlignment="1">
      <alignment vertical="top"/>
    </xf>
    <xf numFmtId="0" fontId="12" fillId="0" borderId="1" xfId="5" applyFont="1" applyBorder="1" applyAlignment="1" applyProtection="1">
      <alignment horizontal="justify" vertical="top"/>
    </xf>
    <xf numFmtId="0" fontId="12" fillId="0" borderId="1" xfId="0" applyFont="1" applyBorder="1" applyAlignment="1">
      <alignment horizontal="center" vertical="center"/>
    </xf>
    <xf numFmtId="1" fontId="29" fillId="0" borderId="1" xfId="0" applyNumberFormat="1" applyFont="1" applyBorder="1" applyAlignment="1">
      <alignment horizontal="center" vertical="center" wrapText="1"/>
    </xf>
    <xf numFmtId="0" fontId="29" fillId="0" borderId="1" xfId="0" applyFont="1" applyBorder="1" applyAlignment="1">
      <alignment horizontal="center" vertical="center"/>
    </xf>
    <xf numFmtId="1" fontId="29" fillId="0" borderId="1" xfId="0" applyNumberFormat="1" applyFont="1" applyBorder="1" applyAlignment="1">
      <alignment horizontal="center" vertical="center"/>
    </xf>
    <xf numFmtId="0" fontId="24" fillId="0" borderId="1" xfId="11" applyFont="1" applyBorder="1" applyAlignment="1">
      <alignment horizontal="center" vertical="center"/>
    </xf>
    <xf numFmtId="0" fontId="32" fillId="0" borderId="1" xfId="12" applyNumberFormat="1" applyFont="1" applyBorder="1" applyAlignment="1">
      <alignment vertical="top" wrapText="1"/>
    </xf>
    <xf numFmtId="0" fontId="32" fillId="0" borderId="1" xfId="12" applyNumberFormat="1" applyFont="1" applyBorder="1" applyAlignment="1">
      <alignment vertical="center" wrapText="1"/>
    </xf>
    <xf numFmtId="177" fontId="24" fillId="0" borderId="1" xfId="13" applyNumberFormat="1" applyFont="1" applyBorder="1" applyAlignment="1">
      <alignment horizontal="justify" vertical="top" wrapText="1"/>
    </xf>
    <xf numFmtId="0" fontId="32" fillId="0" borderId="1" xfId="11" applyFont="1" applyBorder="1"/>
    <xf numFmtId="166" fontId="12" fillId="2" borderId="1" xfId="0" applyNumberFormat="1" applyFont="1" applyFill="1" applyBorder="1" applyAlignment="1">
      <alignment horizontal="center" vertical="center" wrapText="1"/>
    </xf>
    <xf numFmtId="0" fontId="37" fillId="0" borderId="0" xfId="0" applyFont="1" applyAlignment="1">
      <alignment horizontal="center" vertical="center"/>
    </xf>
    <xf numFmtId="0" fontId="26" fillId="0" borderId="1" xfId="11" applyFont="1" applyBorder="1" applyAlignment="1">
      <alignment horizontal="center" vertical="center"/>
    </xf>
    <xf numFmtId="166" fontId="13" fillId="0" borderId="1" xfId="0" applyNumberFormat="1" applyFont="1" applyBorder="1" applyAlignment="1">
      <alignment horizontal="center" wrapText="1"/>
    </xf>
    <xf numFmtId="169" fontId="29" fillId="0" borderId="1" xfId="14" applyNumberFormat="1" applyFont="1" applyBorder="1" applyAlignment="1">
      <alignment vertical="center" wrapText="1"/>
    </xf>
    <xf numFmtId="166" fontId="12" fillId="2" borderId="1" xfId="0" applyNumberFormat="1" applyFont="1" applyFill="1" applyBorder="1" applyAlignment="1">
      <alignment horizontal="left" vertical="top" wrapText="1"/>
    </xf>
    <xf numFmtId="0" fontId="2" fillId="0" borderId="1" xfId="0" applyFont="1" applyBorder="1" applyAlignment="1">
      <alignment horizontal="justify" vertical="top"/>
    </xf>
    <xf numFmtId="0" fontId="2" fillId="0" borderId="1" xfId="0" applyFont="1" applyBorder="1" applyAlignment="1">
      <alignment horizontal="justify" vertical="top" wrapText="1"/>
    </xf>
    <xf numFmtId="166" fontId="12" fillId="7" borderId="1" xfId="0" applyNumberFormat="1" applyFont="1" applyFill="1" applyBorder="1" applyAlignment="1">
      <alignment horizontal="center" wrapText="1"/>
    </xf>
    <xf numFmtId="166" fontId="12" fillId="5" borderId="1" xfId="0" applyNumberFormat="1" applyFont="1" applyFill="1" applyBorder="1" applyAlignment="1">
      <alignment horizontal="center" vertical="center" wrapText="1"/>
    </xf>
    <xf numFmtId="166" fontId="12" fillId="5" borderId="1" xfId="0" applyNumberFormat="1" applyFont="1" applyFill="1" applyBorder="1" applyAlignment="1">
      <alignment horizontal="left" vertical="top" wrapText="1"/>
    </xf>
    <xf numFmtId="166" fontId="12" fillId="7" borderId="1" xfId="0" applyNumberFormat="1" applyFont="1" applyFill="1" applyBorder="1" applyAlignment="1">
      <alignment horizontal="center" vertical="center" wrapText="1"/>
    </xf>
    <xf numFmtId="166" fontId="12" fillId="8" borderId="1" xfId="0" applyNumberFormat="1" applyFont="1" applyFill="1" applyBorder="1" applyAlignment="1">
      <alignment horizontal="center" vertical="center" wrapText="1"/>
    </xf>
    <xf numFmtId="166" fontId="12" fillId="8" borderId="1" xfId="0" applyNumberFormat="1" applyFont="1" applyFill="1" applyBorder="1" applyAlignment="1">
      <alignment horizontal="left" vertical="top" wrapText="1"/>
    </xf>
    <xf numFmtId="166" fontId="12" fillId="7" borderId="1" xfId="0" applyNumberFormat="1" applyFont="1" applyFill="1" applyBorder="1" applyAlignment="1">
      <alignment horizontal="left" vertical="top" wrapText="1"/>
    </xf>
    <xf numFmtId="0" fontId="31" fillId="0" borderId="2" xfId="0" applyFont="1" applyBorder="1" applyAlignment="1">
      <alignment horizontal="center"/>
    </xf>
    <xf numFmtId="0" fontId="31" fillId="0" borderId="3" xfId="0" applyFont="1" applyBorder="1" applyAlignment="1">
      <alignment horizontal="center"/>
    </xf>
    <xf numFmtId="166" fontId="12" fillId="0" borderId="6" xfId="0" applyNumberFormat="1" applyFont="1" applyBorder="1" applyAlignment="1">
      <alignment horizontal="center" vertical="center" wrapText="1"/>
    </xf>
    <xf numFmtId="166" fontId="12" fillId="0" borderId="5" xfId="0" applyNumberFormat="1" applyFont="1" applyBorder="1" applyAlignment="1">
      <alignment horizontal="center" vertical="center" wrapText="1"/>
    </xf>
    <xf numFmtId="166" fontId="33" fillId="0" borderId="2" xfId="0" applyNumberFormat="1" applyFont="1" applyBorder="1" applyAlignment="1">
      <alignment horizontal="center" vertical="center" wrapText="1"/>
    </xf>
    <xf numFmtId="166" fontId="33" fillId="0" borderId="3" xfId="0" applyNumberFormat="1" applyFont="1" applyBorder="1" applyAlignment="1">
      <alignment horizontal="center" vertical="center" wrapText="1"/>
    </xf>
    <xf numFmtId="166" fontId="33" fillId="0" borderId="4" xfId="0" applyNumberFormat="1" applyFont="1" applyBorder="1" applyAlignment="1">
      <alignment horizontal="center" vertical="center" wrapText="1"/>
    </xf>
    <xf numFmtId="166" fontId="34" fillId="0" borderId="2" xfId="0" applyNumberFormat="1" applyFont="1" applyBorder="1" applyAlignment="1">
      <alignment horizontal="center" vertical="center" wrapText="1"/>
    </xf>
    <xf numFmtId="166" fontId="34" fillId="0" borderId="3" xfId="0" applyNumberFormat="1" applyFont="1" applyBorder="1" applyAlignment="1">
      <alignment horizontal="center" vertical="center" wrapText="1"/>
    </xf>
    <xf numFmtId="166" fontId="34" fillId="0" borderId="4" xfId="0" applyNumberFormat="1" applyFont="1" applyBorder="1" applyAlignment="1">
      <alignment horizontal="center" vertical="center" wrapText="1"/>
    </xf>
    <xf numFmtId="166" fontId="12" fillId="7" borderId="1" xfId="0" applyNumberFormat="1" applyFont="1" applyFill="1" applyBorder="1" applyAlignment="1">
      <alignment horizontal="center" vertical="center" wrapText="1"/>
    </xf>
    <xf numFmtId="0" fontId="38" fillId="0" borderId="2" xfId="11" applyFont="1" applyBorder="1" applyAlignment="1">
      <alignment horizontal="center" wrapText="1"/>
    </xf>
    <xf numFmtId="0" fontId="38" fillId="0" borderId="3" xfId="11" applyFont="1" applyBorder="1" applyAlignment="1">
      <alignment horizontal="center" wrapText="1"/>
    </xf>
    <xf numFmtId="0" fontId="38" fillId="0" borderId="4" xfId="11" applyFont="1" applyBorder="1" applyAlignment="1">
      <alignment horizontal="center" wrapText="1"/>
    </xf>
    <xf numFmtId="0" fontId="38" fillId="0" borderId="2" xfId="11" applyFont="1" applyBorder="1" applyAlignment="1">
      <alignment horizontal="center"/>
    </xf>
    <xf numFmtId="0" fontId="38" fillId="0" borderId="3" xfId="11" applyFont="1" applyBorder="1" applyAlignment="1">
      <alignment horizontal="center"/>
    </xf>
    <xf numFmtId="0" fontId="38" fillId="0" borderId="4" xfId="11" applyFont="1" applyBorder="1" applyAlignment="1">
      <alignment horizontal="center"/>
    </xf>
    <xf numFmtId="0" fontId="35" fillId="0" borderId="2" xfId="11" applyFont="1" applyBorder="1" applyAlignment="1">
      <alignment horizontal="center"/>
    </xf>
    <xf numFmtId="0" fontId="35" fillId="0" borderId="3" xfId="11" applyFont="1" applyBorder="1" applyAlignment="1">
      <alignment horizontal="center"/>
    </xf>
    <xf numFmtId="0" fontId="35" fillId="0" borderId="4" xfId="11" applyFont="1" applyBorder="1" applyAlignment="1">
      <alignment horizontal="center"/>
    </xf>
    <xf numFmtId="0" fontId="31" fillId="0" borderId="1" xfId="11" applyFont="1" applyBorder="1" applyAlignment="1">
      <alignment horizontal="center"/>
    </xf>
    <xf numFmtId="166" fontId="12" fillId="2" borderId="1" xfId="0" applyNumberFormat="1" applyFont="1" applyFill="1" applyBorder="1" applyAlignment="1">
      <alignment horizontal="center" vertical="top" wrapText="1"/>
    </xf>
    <xf numFmtId="166" fontId="12" fillId="2" borderId="1" xfId="0" applyNumberFormat="1" applyFont="1" applyFill="1" applyBorder="1" applyAlignment="1">
      <alignment horizontal="center" vertical="center" wrapText="1"/>
    </xf>
    <xf numFmtId="164" fontId="12" fillId="2" borderId="1" xfId="1" applyFont="1" applyFill="1" applyBorder="1" applyAlignment="1">
      <alignment horizontal="center" vertical="center" wrapText="1"/>
    </xf>
  </cellXfs>
  <cellStyles count="16">
    <cellStyle name="Comma" xfId="1" builtinId="3"/>
    <cellStyle name="Comma 10" xfId="9"/>
    <cellStyle name="Comma 10 2" xfId="10"/>
    <cellStyle name="Comma 2" xfId="14"/>
    <cellStyle name="Comma 2 2" xfId="15"/>
    <cellStyle name="Normal" xfId="0" builtinId="0"/>
    <cellStyle name="Normal 2" xfId="4"/>
    <cellStyle name="Normal 2 2" xfId="2"/>
    <cellStyle name="Normal 3" xfId="11"/>
    <cellStyle name="Normal 4" xfId="3"/>
    <cellStyle name="Normal 4 2 4" xfId="12"/>
    <cellStyle name="Normal_BOQ FOR METERING &amp; SUB PANEL 31.01.11" xfId="7"/>
    <cellStyle name="Normal_DLF MICO preli BOQ 28.01.11" xfId="6"/>
    <cellStyle name="Normal_Sheet1 3" xfId="13"/>
    <cellStyle name="Style 1 2" xfId="5"/>
    <cellStyle name="Style 1 3"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3533775</xdr:colOff>
      <xdr:row>5</xdr:row>
      <xdr:rowOff>0</xdr:rowOff>
    </xdr:from>
    <xdr:ext cx="175008" cy="283457"/>
    <xdr:sp macro="" textlink="">
      <xdr:nvSpPr>
        <xdr:cNvPr id="3" name="TextBox 2">
          <a:extLst>
            <a:ext uri="{FF2B5EF4-FFF2-40B4-BE49-F238E27FC236}">
              <a16:creationId xmlns:a16="http://schemas.microsoft.com/office/drawing/2014/main" xmlns="" id="{00000000-0008-0000-0400-000003000000}"/>
            </a:ext>
          </a:extLst>
        </xdr:cNvPr>
        <xdr:cNvSpPr txBox="1"/>
      </xdr:nvSpPr>
      <xdr:spPr>
        <a:xfrm>
          <a:off x="4048125" y="1057275"/>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5</xdr:row>
      <xdr:rowOff>0</xdr:rowOff>
    </xdr:from>
    <xdr:ext cx="175008" cy="283457"/>
    <xdr:sp macro="" textlink="">
      <xdr:nvSpPr>
        <xdr:cNvPr id="4" name="TextBox 3">
          <a:extLst>
            <a:ext uri="{FF2B5EF4-FFF2-40B4-BE49-F238E27FC236}">
              <a16:creationId xmlns:a16="http://schemas.microsoft.com/office/drawing/2014/main" xmlns="" id="{00000000-0008-0000-0400-000004000000}"/>
            </a:ext>
          </a:extLst>
        </xdr:cNvPr>
        <xdr:cNvSpPr txBox="1"/>
      </xdr:nvSpPr>
      <xdr:spPr>
        <a:xfrm>
          <a:off x="4048125" y="1057275"/>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5</xdr:row>
      <xdr:rowOff>0</xdr:rowOff>
    </xdr:from>
    <xdr:ext cx="175008" cy="283457"/>
    <xdr:sp macro="" textlink="">
      <xdr:nvSpPr>
        <xdr:cNvPr id="5" name="TextBox 4">
          <a:extLst>
            <a:ext uri="{FF2B5EF4-FFF2-40B4-BE49-F238E27FC236}">
              <a16:creationId xmlns:a16="http://schemas.microsoft.com/office/drawing/2014/main" xmlns="" id="{00000000-0008-0000-0400-000005000000}"/>
            </a:ext>
          </a:extLst>
        </xdr:cNvPr>
        <xdr:cNvSpPr txBox="1"/>
      </xdr:nvSpPr>
      <xdr:spPr>
        <a:xfrm>
          <a:off x="4048125" y="1057275"/>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5</xdr:row>
      <xdr:rowOff>0</xdr:rowOff>
    </xdr:from>
    <xdr:ext cx="175008" cy="283457"/>
    <xdr:sp macro="" textlink="">
      <xdr:nvSpPr>
        <xdr:cNvPr id="6" name="TextBox 5">
          <a:extLst>
            <a:ext uri="{FF2B5EF4-FFF2-40B4-BE49-F238E27FC236}">
              <a16:creationId xmlns:a16="http://schemas.microsoft.com/office/drawing/2014/main" xmlns="" id="{00000000-0008-0000-0400-000006000000}"/>
            </a:ext>
          </a:extLst>
        </xdr:cNvPr>
        <xdr:cNvSpPr txBox="1"/>
      </xdr:nvSpPr>
      <xdr:spPr>
        <a:xfrm>
          <a:off x="4048125" y="1057275"/>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5</xdr:row>
      <xdr:rowOff>0</xdr:rowOff>
    </xdr:from>
    <xdr:ext cx="175008" cy="283457"/>
    <xdr:sp macro="" textlink="">
      <xdr:nvSpPr>
        <xdr:cNvPr id="7" name="TextBox 6">
          <a:extLst>
            <a:ext uri="{FF2B5EF4-FFF2-40B4-BE49-F238E27FC236}">
              <a16:creationId xmlns:a16="http://schemas.microsoft.com/office/drawing/2014/main" xmlns="" id="{00000000-0008-0000-0400-000007000000}"/>
            </a:ext>
          </a:extLst>
        </xdr:cNvPr>
        <xdr:cNvSpPr txBox="1"/>
      </xdr:nvSpPr>
      <xdr:spPr>
        <a:xfrm>
          <a:off x="4048125" y="1057275"/>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5</xdr:row>
      <xdr:rowOff>0</xdr:rowOff>
    </xdr:from>
    <xdr:ext cx="175008" cy="283457"/>
    <xdr:sp macro="" textlink="">
      <xdr:nvSpPr>
        <xdr:cNvPr id="8" name="TextBox 7">
          <a:extLst>
            <a:ext uri="{FF2B5EF4-FFF2-40B4-BE49-F238E27FC236}">
              <a16:creationId xmlns:a16="http://schemas.microsoft.com/office/drawing/2014/main" xmlns="" id="{00000000-0008-0000-0400-000008000000}"/>
            </a:ext>
          </a:extLst>
        </xdr:cNvPr>
        <xdr:cNvSpPr txBox="1"/>
      </xdr:nvSpPr>
      <xdr:spPr>
        <a:xfrm>
          <a:off x="4048125" y="1057275"/>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5</xdr:row>
      <xdr:rowOff>0</xdr:rowOff>
    </xdr:from>
    <xdr:ext cx="175008" cy="283457"/>
    <xdr:sp macro="" textlink="">
      <xdr:nvSpPr>
        <xdr:cNvPr id="9" name="TextBox 8">
          <a:extLst>
            <a:ext uri="{FF2B5EF4-FFF2-40B4-BE49-F238E27FC236}">
              <a16:creationId xmlns:a16="http://schemas.microsoft.com/office/drawing/2014/main" xmlns="" id="{00000000-0008-0000-0400-000009000000}"/>
            </a:ext>
          </a:extLst>
        </xdr:cNvPr>
        <xdr:cNvSpPr txBox="1"/>
      </xdr:nvSpPr>
      <xdr:spPr>
        <a:xfrm>
          <a:off x="4048125" y="1057275"/>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5</xdr:row>
      <xdr:rowOff>0</xdr:rowOff>
    </xdr:from>
    <xdr:ext cx="175008" cy="283457"/>
    <xdr:sp macro="" textlink="">
      <xdr:nvSpPr>
        <xdr:cNvPr id="10" name="TextBox 9">
          <a:extLst>
            <a:ext uri="{FF2B5EF4-FFF2-40B4-BE49-F238E27FC236}">
              <a16:creationId xmlns:a16="http://schemas.microsoft.com/office/drawing/2014/main" xmlns="" id="{00000000-0008-0000-0400-00000A000000}"/>
            </a:ext>
          </a:extLst>
        </xdr:cNvPr>
        <xdr:cNvSpPr txBox="1"/>
      </xdr:nvSpPr>
      <xdr:spPr>
        <a:xfrm>
          <a:off x="4048125" y="1057275"/>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5</xdr:row>
      <xdr:rowOff>0</xdr:rowOff>
    </xdr:from>
    <xdr:ext cx="175008" cy="283457"/>
    <xdr:sp macro="" textlink="">
      <xdr:nvSpPr>
        <xdr:cNvPr id="11" name="TextBox 10">
          <a:extLst>
            <a:ext uri="{FF2B5EF4-FFF2-40B4-BE49-F238E27FC236}">
              <a16:creationId xmlns:a16="http://schemas.microsoft.com/office/drawing/2014/main" xmlns="" id="{00000000-0008-0000-0400-00000B000000}"/>
            </a:ext>
          </a:extLst>
        </xdr:cNvPr>
        <xdr:cNvSpPr txBox="1"/>
      </xdr:nvSpPr>
      <xdr:spPr>
        <a:xfrm>
          <a:off x="4048125" y="1057275"/>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5</xdr:row>
      <xdr:rowOff>0</xdr:rowOff>
    </xdr:from>
    <xdr:ext cx="175008" cy="283457"/>
    <xdr:sp macro="" textlink="">
      <xdr:nvSpPr>
        <xdr:cNvPr id="12" name="TextBox 11">
          <a:extLst>
            <a:ext uri="{FF2B5EF4-FFF2-40B4-BE49-F238E27FC236}">
              <a16:creationId xmlns:a16="http://schemas.microsoft.com/office/drawing/2014/main" xmlns="" id="{00000000-0008-0000-0400-00000C000000}"/>
            </a:ext>
          </a:extLst>
        </xdr:cNvPr>
        <xdr:cNvSpPr txBox="1"/>
      </xdr:nvSpPr>
      <xdr:spPr>
        <a:xfrm>
          <a:off x="4048125" y="1057275"/>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5</xdr:row>
      <xdr:rowOff>0</xdr:rowOff>
    </xdr:from>
    <xdr:ext cx="175008" cy="283457"/>
    <xdr:sp macro="" textlink="">
      <xdr:nvSpPr>
        <xdr:cNvPr id="13" name="TextBox 12">
          <a:extLst>
            <a:ext uri="{FF2B5EF4-FFF2-40B4-BE49-F238E27FC236}">
              <a16:creationId xmlns:a16="http://schemas.microsoft.com/office/drawing/2014/main" xmlns="" id="{00000000-0008-0000-0400-00000D000000}"/>
            </a:ext>
          </a:extLst>
        </xdr:cNvPr>
        <xdr:cNvSpPr txBox="1"/>
      </xdr:nvSpPr>
      <xdr:spPr>
        <a:xfrm>
          <a:off x="4048125" y="1057275"/>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5</xdr:row>
      <xdr:rowOff>0</xdr:rowOff>
    </xdr:from>
    <xdr:ext cx="175008" cy="283457"/>
    <xdr:sp macro="" textlink="">
      <xdr:nvSpPr>
        <xdr:cNvPr id="14" name="TextBox 13">
          <a:extLst>
            <a:ext uri="{FF2B5EF4-FFF2-40B4-BE49-F238E27FC236}">
              <a16:creationId xmlns:a16="http://schemas.microsoft.com/office/drawing/2014/main" xmlns="" id="{00000000-0008-0000-0400-00000E000000}"/>
            </a:ext>
          </a:extLst>
        </xdr:cNvPr>
        <xdr:cNvSpPr txBox="1"/>
      </xdr:nvSpPr>
      <xdr:spPr>
        <a:xfrm>
          <a:off x="4048125" y="1057275"/>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5</xdr:row>
      <xdr:rowOff>0</xdr:rowOff>
    </xdr:from>
    <xdr:ext cx="175008" cy="283457"/>
    <xdr:sp macro="" textlink="">
      <xdr:nvSpPr>
        <xdr:cNvPr id="15" name="TextBox 14">
          <a:extLst>
            <a:ext uri="{FF2B5EF4-FFF2-40B4-BE49-F238E27FC236}">
              <a16:creationId xmlns:a16="http://schemas.microsoft.com/office/drawing/2014/main" xmlns="" id="{00000000-0008-0000-0400-00000F000000}"/>
            </a:ext>
          </a:extLst>
        </xdr:cNvPr>
        <xdr:cNvSpPr txBox="1"/>
      </xdr:nvSpPr>
      <xdr:spPr>
        <a:xfrm>
          <a:off x="4048125" y="1057275"/>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5</xdr:row>
      <xdr:rowOff>0</xdr:rowOff>
    </xdr:from>
    <xdr:ext cx="175008" cy="283457"/>
    <xdr:sp macro="" textlink="">
      <xdr:nvSpPr>
        <xdr:cNvPr id="16" name="TextBox 15">
          <a:extLst>
            <a:ext uri="{FF2B5EF4-FFF2-40B4-BE49-F238E27FC236}">
              <a16:creationId xmlns:a16="http://schemas.microsoft.com/office/drawing/2014/main" xmlns="" id="{00000000-0008-0000-0400-000010000000}"/>
            </a:ext>
          </a:extLst>
        </xdr:cNvPr>
        <xdr:cNvSpPr txBox="1"/>
      </xdr:nvSpPr>
      <xdr:spPr>
        <a:xfrm>
          <a:off x="4048125" y="1057275"/>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5</xdr:row>
      <xdr:rowOff>0</xdr:rowOff>
    </xdr:from>
    <xdr:ext cx="175008" cy="283457"/>
    <xdr:sp macro="" textlink="">
      <xdr:nvSpPr>
        <xdr:cNvPr id="17" name="TextBox 16">
          <a:extLst>
            <a:ext uri="{FF2B5EF4-FFF2-40B4-BE49-F238E27FC236}">
              <a16:creationId xmlns:a16="http://schemas.microsoft.com/office/drawing/2014/main" xmlns="" id="{00000000-0008-0000-0400-000011000000}"/>
            </a:ext>
          </a:extLst>
        </xdr:cNvPr>
        <xdr:cNvSpPr txBox="1"/>
      </xdr:nvSpPr>
      <xdr:spPr>
        <a:xfrm>
          <a:off x="4048125" y="1057275"/>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5</xdr:row>
      <xdr:rowOff>0</xdr:rowOff>
    </xdr:from>
    <xdr:ext cx="175008" cy="283457"/>
    <xdr:sp macro="" textlink="">
      <xdr:nvSpPr>
        <xdr:cNvPr id="18" name="TextBox 17">
          <a:extLst>
            <a:ext uri="{FF2B5EF4-FFF2-40B4-BE49-F238E27FC236}">
              <a16:creationId xmlns:a16="http://schemas.microsoft.com/office/drawing/2014/main" xmlns="" id="{00000000-0008-0000-0400-000012000000}"/>
            </a:ext>
          </a:extLst>
        </xdr:cNvPr>
        <xdr:cNvSpPr txBox="1"/>
      </xdr:nvSpPr>
      <xdr:spPr>
        <a:xfrm>
          <a:off x="4048125" y="1057275"/>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5</xdr:row>
      <xdr:rowOff>0</xdr:rowOff>
    </xdr:from>
    <xdr:ext cx="175008" cy="283457"/>
    <xdr:sp macro="" textlink="">
      <xdr:nvSpPr>
        <xdr:cNvPr id="19" name="TextBox 18">
          <a:extLst>
            <a:ext uri="{FF2B5EF4-FFF2-40B4-BE49-F238E27FC236}">
              <a16:creationId xmlns:a16="http://schemas.microsoft.com/office/drawing/2014/main" xmlns="" id="{00000000-0008-0000-0400-000013000000}"/>
            </a:ext>
          </a:extLst>
        </xdr:cNvPr>
        <xdr:cNvSpPr txBox="1"/>
      </xdr:nvSpPr>
      <xdr:spPr>
        <a:xfrm>
          <a:off x="4048125" y="1057275"/>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5</xdr:row>
      <xdr:rowOff>0</xdr:rowOff>
    </xdr:from>
    <xdr:ext cx="175008" cy="283457"/>
    <xdr:sp macro="" textlink="">
      <xdr:nvSpPr>
        <xdr:cNvPr id="20" name="TextBox 19">
          <a:extLst>
            <a:ext uri="{FF2B5EF4-FFF2-40B4-BE49-F238E27FC236}">
              <a16:creationId xmlns:a16="http://schemas.microsoft.com/office/drawing/2014/main" xmlns="" id="{00000000-0008-0000-0400-000014000000}"/>
            </a:ext>
          </a:extLst>
        </xdr:cNvPr>
        <xdr:cNvSpPr txBox="1"/>
      </xdr:nvSpPr>
      <xdr:spPr>
        <a:xfrm>
          <a:off x="4048125" y="1057275"/>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5</xdr:row>
      <xdr:rowOff>0</xdr:rowOff>
    </xdr:from>
    <xdr:ext cx="175008" cy="283457"/>
    <xdr:sp macro="" textlink="">
      <xdr:nvSpPr>
        <xdr:cNvPr id="21" name="TextBox 20">
          <a:extLst>
            <a:ext uri="{FF2B5EF4-FFF2-40B4-BE49-F238E27FC236}">
              <a16:creationId xmlns:a16="http://schemas.microsoft.com/office/drawing/2014/main" xmlns="" id="{00000000-0008-0000-0400-000015000000}"/>
            </a:ext>
          </a:extLst>
        </xdr:cNvPr>
        <xdr:cNvSpPr txBox="1"/>
      </xdr:nvSpPr>
      <xdr:spPr>
        <a:xfrm>
          <a:off x="4048125" y="1057275"/>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5</xdr:row>
      <xdr:rowOff>0</xdr:rowOff>
    </xdr:from>
    <xdr:ext cx="175008" cy="283457"/>
    <xdr:sp macro="" textlink="">
      <xdr:nvSpPr>
        <xdr:cNvPr id="22" name="TextBox 21">
          <a:extLst>
            <a:ext uri="{FF2B5EF4-FFF2-40B4-BE49-F238E27FC236}">
              <a16:creationId xmlns:a16="http://schemas.microsoft.com/office/drawing/2014/main" xmlns="" id="{00000000-0008-0000-0400-000016000000}"/>
            </a:ext>
          </a:extLst>
        </xdr:cNvPr>
        <xdr:cNvSpPr txBox="1"/>
      </xdr:nvSpPr>
      <xdr:spPr>
        <a:xfrm>
          <a:off x="4048125" y="1057275"/>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5</xdr:row>
      <xdr:rowOff>0</xdr:rowOff>
    </xdr:from>
    <xdr:ext cx="175008" cy="283457"/>
    <xdr:sp macro="" textlink="">
      <xdr:nvSpPr>
        <xdr:cNvPr id="23" name="TextBox 22">
          <a:extLst>
            <a:ext uri="{FF2B5EF4-FFF2-40B4-BE49-F238E27FC236}">
              <a16:creationId xmlns:a16="http://schemas.microsoft.com/office/drawing/2014/main" xmlns="" id="{00000000-0008-0000-0400-000017000000}"/>
            </a:ext>
          </a:extLst>
        </xdr:cNvPr>
        <xdr:cNvSpPr txBox="1"/>
      </xdr:nvSpPr>
      <xdr:spPr>
        <a:xfrm>
          <a:off x="4048125" y="1057275"/>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5</xdr:row>
      <xdr:rowOff>0</xdr:rowOff>
    </xdr:from>
    <xdr:ext cx="175008" cy="283457"/>
    <xdr:sp macro="" textlink="">
      <xdr:nvSpPr>
        <xdr:cNvPr id="24" name="TextBox 23">
          <a:extLst>
            <a:ext uri="{FF2B5EF4-FFF2-40B4-BE49-F238E27FC236}">
              <a16:creationId xmlns:a16="http://schemas.microsoft.com/office/drawing/2014/main" xmlns="" id="{00000000-0008-0000-0400-000018000000}"/>
            </a:ext>
          </a:extLst>
        </xdr:cNvPr>
        <xdr:cNvSpPr txBox="1"/>
      </xdr:nvSpPr>
      <xdr:spPr>
        <a:xfrm>
          <a:off x="4048125" y="1057275"/>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5</xdr:row>
      <xdr:rowOff>0</xdr:rowOff>
    </xdr:from>
    <xdr:ext cx="175008" cy="283457"/>
    <xdr:sp macro="" textlink="">
      <xdr:nvSpPr>
        <xdr:cNvPr id="25" name="TextBox 24">
          <a:extLst>
            <a:ext uri="{FF2B5EF4-FFF2-40B4-BE49-F238E27FC236}">
              <a16:creationId xmlns:a16="http://schemas.microsoft.com/office/drawing/2014/main" xmlns="" id="{00000000-0008-0000-0400-000019000000}"/>
            </a:ext>
          </a:extLst>
        </xdr:cNvPr>
        <xdr:cNvSpPr txBox="1"/>
      </xdr:nvSpPr>
      <xdr:spPr>
        <a:xfrm>
          <a:off x="4048125" y="1057275"/>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5</xdr:row>
      <xdr:rowOff>0</xdr:rowOff>
    </xdr:from>
    <xdr:ext cx="175008" cy="283457"/>
    <xdr:sp macro="" textlink="">
      <xdr:nvSpPr>
        <xdr:cNvPr id="26" name="TextBox 25">
          <a:extLst>
            <a:ext uri="{FF2B5EF4-FFF2-40B4-BE49-F238E27FC236}">
              <a16:creationId xmlns:a16="http://schemas.microsoft.com/office/drawing/2014/main" xmlns="" id="{00000000-0008-0000-0400-00001A000000}"/>
            </a:ext>
          </a:extLst>
        </xdr:cNvPr>
        <xdr:cNvSpPr txBox="1"/>
      </xdr:nvSpPr>
      <xdr:spPr>
        <a:xfrm>
          <a:off x="4048125" y="1057275"/>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oneCell">
    <xdr:from>
      <xdr:col>2</xdr:col>
      <xdr:colOff>2057400</xdr:colOff>
      <xdr:row>41</xdr:row>
      <xdr:rowOff>0</xdr:rowOff>
    </xdr:from>
    <xdr:to>
      <xdr:col>3</xdr:col>
      <xdr:colOff>242297</xdr:colOff>
      <xdr:row>43</xdr:row>
      <xdr:rowOff>468630</xdr:rowOff>
    </xdr:to>
    <xdr:sp macro="" textlink="">
      <xdr:nvSpPr>
        <xdr:cNvPr id="27" name="AutoShape 1025" descr="Image result for mk-b obo image">
          <a:extLst>
            <a:ext uri="{FF2B5EF4-FFF2-40B4-BE49-F238E27FC236}">
              <a16:creationId xmlns:a16="http://schemas.microsoft.com/office/drawing/2014/main" xmlns="" id="{00000000-0008-0000-0400-00001B000000}"/>
            </a:ext>
          </a:extLst>
        </xdr:cNvPr>
        <xdr:cNvSpPr>
          <a:spLocks noChangeAspect="1" noChangeArrowheads="1"/>
        </xdr:cNvSpPr>
      </xdr:nvSpPr>
      <xdr:spPr bwMode="auto">
        <a:xfrm>
          <a:off x="7048500" y="116166900"/>
          <a:ext cx="299757"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2057400</xdr:colOff>
      <xdr:row>41</xdr:row>
      <xdr:rowOff>0</xdr:rowOff>
    </xdr:from>
    <xdr:to>
      <xdr:col>3</xdr:col>
      <xdr:colOff>242297</xdr:colOff>
      <xdr:row>43</xdr:row>
      <xdr:rowOff>468630</xdr:rowOff>
    </xdr:to>
    <xdr:sp macro="" textlink="">
      <xdr:nvSpPr>
        <xdr:cNvPr id="28" name="AutoShape 1025" descr="Image result for mk-b obo image">
          <a:extLst>
            <a:ext uri="{FF2B5EF4-FFF2-40B4-BE49-F238E27FC236}">
              <a16:creationId xmlns:a16="http://schemas.microsoft.com/office/drawing/2014/main" xmlns="" id="{00000000-0008-0000-0400-00001C000000}"/>
            </a:ext>
          </a:extLst>
        </xdr:cNvPr>
        <xdr:cNvSpPr>
          <a:spLocks noChangeAspect="1" noChangeArrowheads="1"/>
        </xdr:cNvSpPr>
      </xdr:nvSpPr>
      <xdr:spPr bwMode="auto">
        <a:xfrm>
          <a:off x="7048500" y="116166900"/>
          <a:ext cx="299757"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2057400</xdr:colOff>
      <xdr:row>41</xdr:row>
      <xdr:rowOff>0</xdr:rowOff>
    </xdr:from>
    <xdr:to>
      <xdr:col>3</xdr:col>
      <xdr:colOff>242297</xdr:colOff>
      <xdr:row>43</xdr:row>
      <xdr:rowOff>468630</xdr:rowOff>
    </xdr:to>
    <xdr:sp macro="" textlink="">
      <xdr:nvSpPr>
        <xdr:cNvPr id="29" name="AutoShape 1025" descr="Image result for mk-b obo image">
          <a:extLst>
            <a:ext uri="{FF2B5EF4-FFF2-40B4-BE49-F238E27FC236}">
              <a16:creationId xmlns:a16="http://schemas.microsoft.com/office/drawing/2014/main" xmlns="" id="{00000000-0008-0000-0400-00001D000000}"/>
            </a:ext>
          </a:extLst>
        </xdr:cNvPr>
        <xdr:cNvSpPr>
          <a:spLocks noChangeAspect="1" noChangeArrowheads="1"/>
        </xdr:cNvSpPr>
      </xdr:nvSpPr>
      <xdr:spPr bwMode="auto">
        <a:xfrm>
          <a:off x="7048500" y="116166900"/>
          <a:ext cx="299757"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2057400</xdr:colOff>
      <xdr:row>41</xdr:row>
      <xdr:rowOff>0</xdr:rowOff>
    </xdr:from>
    <xdr:to>
      <xdr:col>3</xdr:col>
      <xdr:colOff>242297</xdr:colOff>
      <xdr:row>43</xdr:row>
      <xdr:rowOff>468630</xdr:rowOff>
    </xdr:to>
    <xdr:sp macro="" textlink="">
      <xdr:nvSpPr>
        <xdr:cNvPr id="30" name="AutoShape 1025" descr="Image result for mk-b obo image">
          <a:extLst>
            <a:ext uri="{FF2B5EF4-FFF2-40B4-BE49-F238E27FC236}">
              <a16:creationId xmlns:a16="http://schemas.microsoft.com/office/drawing/2014/main" xmlns="" id="{00000000-0008-0000-0400-00001E000000}"/>
            </a:ext>
          </a:extLst>
        </xdr:cNvPr>
        <xdr:cNvSpPr>
          <a:spLocks noChangeAspect="1" noChangeArrowheads="1"/>
        </xdr:cNvSpPr>
      </xdr:nvSpPr>
      <xdr:spPr bwMode="auto">
        <a:xfrm>
          <a:off x="7048500" y="116166900"/>
          <a:ext cx="299757"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2057400</xdr:colOff>
      <xdr:row>41</xdr:row>
      <xdr:rowOff>0</xdr:rowOff>
    </xdr:from>
    <xdr:to>
      <xdr:col>3</xdr:col>
      <xdr:colOff>242297</xdr:colOff>
      <xdr:row>43</xdr:row>
      <xdr:rowOff>468630</xdr:rowOff>
    </xdr:to>
    <xdr:sp macro="" textlink="">
      <xdr:nvSpPr>
        <xdr:cNvPr id="31" name="AutoShape 1025" descr="Image result for mk-b obo image">
          <a:extLst>
            <a:ext uri="{FF2B5EF4-FFF2-40B4-BE49-F238E27FC236}">
              <a16:creationId xmlns:a16="http://schemas.microsoft.com/office/drawing/2014/main" xmlns="" id="{00000000-0008-0000-0400-00001F000000}"/>
            </a:ext>
          </a:extLst>
        </xdr:cNvPr>
        <xdr:cNvSpPr>
          <a:spLocks noChangeAspect="1" noChangeArrowheads="1"/>
        </xdr:cNvSpPr>
      </xdr:nvSpPr>
      <xdr:spPr bwMode="auto">
        <a:xfrm>
          <a:off x="7048500" y="116166900"/>
          <a:ext cx="299757"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2057400</xdr:colOff>
      <xdr:row>41</xdr:row>
      <xdr:rowOff>0</xdr:rowOff>
    </xdr:from>
    <xdr:to>
      <xdr:col>3</xdr:col>
      <xdr:colOff>242297</xdr:colOff>
      <xdr:row>43</xdr:row>
      <xdr:rowOff>468630</xdr:rowOff>
    </xdr:to>
    <xdr:sp macro="" textlink="">
      <xdr:nvSpPr>
        <xdr:cNvPr id="32" name="AutoShape 1025" descr="Image result for mk-b obo image">
          <a:extLst>
            <a:ext uri="{FF2B5EF4-FFF2-40B4-BE49-F238E27FC236}">
              <a16:creationId xmlns:a16="http://schemas.microsoft.com/office/drawing/2014/main" xmlns="" id="{00000000-0008-0000-0400-000020000000}"/>
            </a:ext>
          </a:extLst>
        </xdr:cNvPr>
        <xdr:cNvSpPr>
          <a:spLocks noChangeAspect="1" noChangeArrowheads="1"/>
        </xdr:cNvSpPr>
      </xdr:nvSpPr>
      <xdr:spPr bwMode="auto">
        <a:xfrm>
          <a:off x="7048500" y="116166900"/>
          <a:ext cx="299757"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2057400</xdr:colOff>
      <xdr:row>41</xdr:row>
      <xdr:rowOff>0</xdr:rowOff>
    </xdr:from>
    <xdr:ext cx="304800" cy="314325"/>
    <xdr:sp macro="" textlink="">
      <xdr:nvSpPr>
        <xdr:cNvPr id="33" name="AutoShape 1025" descr="Image result for mk-b obo image">
          <a:extLst>
            <a:ext uri="{FF2B5EF4-FFF2-40B4-BE49-F238E27FC236}">
              <a16:creationId xmlns:a16="http://schemas.microsoft.com/office/drawing/2014/main" xmlns="" id="{00000000-0008-0000-0400-000021000000}"/>
            </a:ext>
          </a:extLst>
        </xdr:cNvPr>
        <xdr:cNvSpPr>
          <a:spLocks noChangeAspect="1" noChangeArrowheads="1"/>
        </xdr:cNvSpPr>
      </xdr:nvSpPr>
      <xdr:spPr bwMode="auto">
        <a:xfrm>
          <a:off x="7048500" y="1169003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34" name="AutoShape 1025" descr="Image result for mk-b obo image">
          <a:extLst>
            <a:ext uri="{FF2B5EF4-FFF2-40B4-BE49-F238E27FC236}">
              <a16:creationId xmlns:a16="http://schemas.microsoft.com/office/drawing/2014/main" xmlns="" id="{00000000-0008-0000-0400-000022000000}"/>
            </a:ext>
          </a:extLst>
        </xdr:cNvPr>
        <xdr:cNvSpPr>
          <a:spLocks noChangeAspect="1" noChangeArrowheads="1"/>
        </xdr:cNvSpPr>
      </xdr:nvSpPr>
      <xdr:spPr bwMode="auto">
        <a:xfrm>
          <a:off x="7048500" y="1169003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35" name="AutoShape 1025" descr="Image result for mk-b obo image">
          <a:extLst>
            <a:ext uri="{FF2B5EF4-FFF2-40B4-BE49-F238E27FC236}">
              <a16:creationId xmlns:a16="http://schemas.microsoft.com/office/drawing/2014/main" xmlns="" id="{00000000-0008-0000-0400-000023000000}"/>
            </a:ext>
          </a:extLst>
        </xdr:cNvPr>
        <xdr:cNvSpPr>
          <a:spLocks noChangeAspect="1" noChangeArrowheads="1"/>
        </xdr:cNvSpPr>
      </xdr:nvSpPr>
      <xdr:spPr bwMode="auto">
        <a:xfrm>
          <a:off x="7048500" y="1169003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36" name="AutoShape 1025" descr="Image result for mk-b obo image">
          <a:extLst>
            <a:ext uri="{FF2B5EF4-FFF2-40B4-BE49-F238E27FC236}">
              <a16:creationId xmlns:a16="http://schemas.microsoft.com/office/drawing/2014/main" xmlns="" id="{00000000-0008-0000-0400-000024000000}"/>
            </a:ext>
          </a:extLst>
        </xdr:cNvPr>
        <xdr:cNvSpPr>
          <a:spLocks noChangeAspect="1" noChangeArrowheads="1"/>
        </xdr:cNvSpPr>
      </xdr:nvSpPr>
      <xdr:spPr bwMode="auto">
        <a:xfrm>
          <a:off x="7048500" y="1169003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37" name="AutoShape 1025" descr="Image result for mk-b obo image">
          <a:extLst>
            <a:ext uri="{FF2B5EF4-FFF2-40B4-BE49-F238E27FC236}">
              <a16:creationId xmlns:a16="http://schemas.microsoft.com/office/drawing/2014/main" xmlns="" id="{00000000-0008-0000-0400-000025000000}"/>
            </a:ext>
          </a:extLst>
        </xdr:cNvPr>
        <xdr:cNvSpPr>
          <a:spLocks noChangeAspect="1" noChangeArrowheads="1"/>
        </xdr:cNvSpPr>
      </xdr:nvSpPr>
      <xdr:spPr bwMode="auto">
        <a:xfrm>
          <a:off x="7048500" y="1169003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38" name="AutoShape 1025" descr="Image result for mk-b obo image">
          <a:extLst>
            <a:ext uri="{FF2B5EF4-FFF2-40B4-BE49-F238E27FC236}">
              <a16:creationId xmlns:a16="http://schemas.microsoft.com/office/drawing/2014/main" xmlns="" id="{00000000-0008-0000-0400-000026000000}"/>
            </a:ext>
          </a:extLst>
        </xdr:cNvPr>
        <xdr:cNvSpPr>
          <a:spLocks noChangeAspect="1" noChangeArrowheads="1"/>
        </xdr:cNvSpPr>
      </xdr:nvSpPr>
      <xdr:spPr bwMode="auto">
        <a:xfrm>
          <a:off x="7048500" y="1169003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39" name="AutoShape 1025" descr="Image result for mk-b obo image">
          <a:extLst>
            <a:ext uri="{FF2B5EF4-FFF2-40B4-BE49-F238E27FC236}">
              <a16:creationId xmlns:a16="http://schemas.microsoft.com/office/drawing/2014/main" xmlns="" id="{00000000-0008-0000-0400-000027000000}"/>
            </a:ext>
          </a:extLst>
        </xdr:cNvPr>
        <xdr:cNvSpPr>
          <a:spLocks noChangeAspect="1" noChangeArrowheads="1"/>
        </xdr:cNvSpPr>
      </xdr:nvSpPr>
      <xdr:spPr bwMode="auto">
        <a:xfrm>
          <a:off x="7048500" y="1174718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40" name="AutoShape 1025" descr="Image result for mk-b obo image">
          <a:extLst>
            <a:ext uri="{FF2B5EF4-FFF2-40B4-BE49-F238E27FC236}">
              <a16:creationId xmlns:a16="http://schemas.microsoft.com/office/drawing/2014/main" xmlns="" id="{00000000-0008-0000-0400-000028000000}"/>
            </a:ext>
          </a:extLst>
        </xdr:cNvPr>
        <xdr:cNvSpPr>
          <a:spLocks noChangeAspect="1" noChangeArrowheads="1"/>
        </xdr:cNvSpPr>
      </xdr:nvSpPr>
      <xdr:spPr bwMode="auto">
        <a:xfrm>
          <a:off x="7048500" y="1174718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41" name="AutoShape 1025" descr="Image result for mk-b obo image">
          <a:extLst>
            <a:ext uri="{FF2B5EF4-FFF2-40B4-BE49-F238E27FC236}">
              <a16:creationId xmlns:a16="http://schemas.microsoft.com/office/drawing/2014/main" xmlns="" id="{00000000-0008-0000-0400-000029000000}"/>
            </a:ext>
          </a:extLst>
        </xdr:cNvPr>
        <xdr:cNvSpPr>
          <a:spLocks noChangeAspect="1" noChangeArrowheads="1"/>
        </xdr:cNvSpPr>
      </xdr:nvSpPr>
      <xdr:spPr bwMode="auto">
        <a:xfrm>
          <a:off x="7048500" y="1174718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42" name="AutoShape 1025" descr="Image result for mk-b obo image">
          <a:extLst>
            <a:ext uri="{FF2B5EF4-FFF2-40B4-BE49-F238E27FC236}">
              <a16:creationId xmlns:a16="http://schemas.microsoft.com/office/drawing/2014/main" xmlns="" id="{00000000-0008-0000-0400-00002A000000}"/>
            </a:ext>
          </a:extLst>
        </xdr:cNvPr>
        <xdr:cNvSpPr>
          <a:spLocks noChangeAspect="1" noChangeArrowheads="1"/>
        </xdr:cNvSpPr>
      </xdr:nvSpPr>
      <xdr:spPr bwMode="auto">
        <a:xfrm>
          <a:off x="7048500" y="1174718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43" name="AutoShape 1025" descr="Image result for mk-b obo image">
          <a:extLst>
            <a:ext uri="{FF2B5EF4-FFF2-40B4-BE49-F238E27FC236}">
              <a16:creationId xmlns:a16="http://schemas.microsoft.com/office/drawing/2014/main" xmlns="" id="{00000000-0008-0000-0400-00002B000000}"/>
            </a:ext>
          </a:extLst>
        </xdr:cNvPr>
        <xdr:cNvSpPr>
          <a:spLocks noChangeAspect="1" noChangeArrowheads="1"/>
        </xdr:cNvSpPr>
      </xdr:nvSpPr>
      <xdr:spPr bwMode="auto">
        <a:xfrm>
          <a:off x="7048500" y="1174718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44" name="AutoShape 1025" descr="Image result for mk-b obo image">
          <a:extLst>
            <a:ext uri="{FF2B5EF4-FFF2-40B4-BE49-F238E27FC236}">
              <a16:creationId xmlns:a16="http://schemas.microsoft.com/office/drawing/2014/main" xmlns="" id="{00000000-0008-0000-0400-00002C000000}"/>
            </a:ext>
          </a:extLst>
        </xdr:cNvPr>
        <xdr:cNvSpPr>
          <a:spLocks noChangeAspect="1" noChangeArrowheads="1"/>
        </xdr:cNvSpPr>
      </xdr:nvSpPr>
      <xdr:spPr bwMode="auto">
        <a:xfrm>
          <a:off x="7048500" y="1174718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45" name="AutoShape 1025" descr="Image result for mk-b obo image">
          <a:extLst>
            <a:ext uri="{FF2B5EF4-FFF2-40B4-BE49-F238E27FC236}">
              <a16:creationId xmlns:a16="http://schemas.microsoft.com/office/drawing/2014/main" xmlns="" id="{00000000-0008-0000-0400-00002D000000}"/>
            </a:ext>
          </a:extLst>
        </xdr:cNvPr>
        <xdr:cNvSpPr>
          <a:spLocks noChangeAspect="1" noChangeArrowheads="1"/>
        </xdr:cNvSpPr>
      </xdr:nvSpPr>
      <xdr:spPr bwMode="auto">
        <a:xfrm>
          <a:off x="7048500" y="1182338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46" name="AutoShape 1025" descr="Image result for mk-b obo image">
          <a:extLst>
            <a:ext uri="{FF2B5EF4-FFF2-40B4-BE49-F238E27FC236}">
              <a16:creationId xmlns:a16="http://schemas.microsoft.com/office/drawing/2014/main" xmlns="" id="{00000000-0008-0000-0400-00002E000000}"/>
            </a:ext>
          </a:extLst>
        </xdr:cNvPr>
        <xdr:cNvSpPr>
          <a:spLocks noChangeAspect="1" noChangeArrowheads="1"/>
        </xdr:cNvSpPr>
      </xdr:nvSpPr>
      <xdr:spPr bwMode="auto">
        <a:xfrm>
          <a:off x="7048500" y="1182338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47" name="AutoShape 1025" descr="Image result for mk-b obo image">
          <a:extLst>
            <a:ext uri="{FF2B5EF4-FFF2-40B4-BE49-F238E27FC236}">
              <a16:creationId xmlns:a16="http://schemas.microsoft.com/office/drawing/2014/main" xmlns="" id="{00000000-0008-0000-0400-00002F000000}"/>
            </a:ext>
          </a:extLst>
        </xdr:cNvPr>
        <xdr:cNvSpPr>
          <a:spLocks noChangeAspect="1" noChangeArrowheads="1"/>
        </xdr:cNvSpPr>
      </xdr:nvSpPr>
      <xdr:spPr bwMode="auto">
        <a:xfrm>
          <a:off x="7048500" y="1182338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48" name="AutoShape 1025" descr="Image result for mk-b obo image">
          <a:extLst>
            <a:ext uri="{FF2B5EF4-FFF2-40B4-BE49-F238E27FC236}">
              <a16:creationId xmlns:a16="http://schemas.microsoft.com/office/drawing/2014/main" xmlns="" id="{00000000-0008-0000-0400-000030000000}"/>
            </a:ext>
          </a:extLst>
        </xdr:cNvPr>
        <xdr:cNvSpPr>
          <a:spLocks noChangeAspect="1" noChangeArrowheads="1"/>
        </xdr:cNvSpPr>
      </xdr:nvSpPr>
      <xdr:spPr bwMode="auto">
        <a:xfrm>
          <a:off x="7048500" y="1182338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49" name="AutoShape 1025" descr="Image result for mk-b obo image">
          <a:extLst>
            <a:ext uri="{FF2B5EF4-FFF2-40B4-BE49-F238E27FC236}">
              <a16:creationId xmlns:a16="http://schemas.microsoft.com/office/drawing/2014/main" xmlns="" id="{00000000-0008-0000-0400-000031000000}"/>
            </a:ext>
          </a:extLst>
        </xdr:cNvPr>
        <xdr:cNvSpPr>
          <a:spLocks noChangeAspect="1" noChangeArrowheads="1"/>
        </xdr:cNvSpPr>
      </xdr:nvSpPr>
      <xdr:spPr bwMode="auto">
        <a:xfrm>
          <a:off x="7048500" y="1182338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50" name="AutoShape 1025" descr="Image result for mk-b obo image">
          <a:extLst>
            <a:ext uri="{FF2B5EF4-FFF2-40B4-BE49-F238E27FC236}">
              <a16:creationId xmlns:a16="http://schemas.microsoft.com/office/drawing/2014/main" xmlns="" id="{00000000-0008-0000-0400-000032000000}"/>
            </a:ext>
          </a:extLst>
        </xdr:cNvPr>
        <xdr:cNvSpPr>
          <a:spLocks noChangeAspect="1" noChangeArrowheads="1"/>
        </xdr:cNvSpPr>
      </xdr:nvSpPr>
      <xdr:spPr bwMode="auto">
        <a:xfrm>
          <a:off x="7048500" y="1182338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51" name="AutoShape 1025" descr="Image result for mk-b obo image">
          <a:extLst>
            <a:ext uri="{FF2B5EF4-FFF2-40B4-BE49-F238E27FC236}">
              <a16:creationId xmlns:a16="http://schemas.microsoft.com/office/drawing/2014/main" xmlns="" id="{00000000-0008-0000-0400-000033000000}"/>
            </a:ext>
          </a:extLst>
        </xdr:cNvPr>
        <xdr:cNvSpPr>
          <a:spLocks noChangeAspect="1" noChangeArrowheads="1"/>
        </xdr:cNvSpPr>
      </xdr:nvSpPr>
      <xdr:spPr bwMode="auto">
        <a:xfrm>
          <a:off x="7048500" y="1186148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52" name="AutoShape 1025" descr="Image result for mk-b obo image">
          <a:extLst>
            <a:ext uri="{FF2B5EF4-FFF2-40B4-BE49-F238E27FC236}">
              <a16:creationId xmlns:a16="http://schemas.microsoft.com/office/drawing/2014/main" xmlns="" id="{00000000-0008-0000-0400-000034000000}"/>
            </a:ext>
          </a:extLst>
        </xdr:cNvPr>
        <xdr:cNvSpPr>
          <a:spLocks noChangeAspect="1" noChangeArrowheads="1"/>
        </xdr:cNvSpPr>
      </xdr:nvSpPr>
      <xdr:spPr bwMode="auto">
        <a:xfrm>
          <a:off x="7048500" y="1186148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53" name="AutoShape 1025" descr="Image result for mk-b obo image">
          <a:extLst>
            <a:ext uri="{FF2B5EF4-FFF2-40B4-BE49-F238E27FC236}">
              <a16:creationId xmlns:a16="http://schemas.microsoft.com/office/drawing/2014/main" xmlns="" id="{00000000-0008-0000-0400-000035000000}"/>
            </a:ext>
          </a:extLst>
        </xdr:cNvPr>
        <xdr:cNvSpPr>
          <a:spLocks noChangeAspect="1" noChangeArrowheads="1"/>
        </xdr:cNvSpPr>
      </xdr:nvSpPr>
      <xdr:spPr bwMode="auto">
        <a:xfrm>
          <a:off x="7048500" y="1186148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54" name="AutoShape 1025" descr="Image result for mk-b obo image">
          <a:extLst>
            <a:ext uri="{FF2B5EF4-FFF2-40B4-BE49-F238E27FC236}">
              <a16:creationId xmlns:a16="http://schemas.microsoft.com/office/drawing/2014/main" xmlns="" id="{00000000-0008-0000-0400-000036000000}"/>
            </a:ext>
          </a:extLst>
        </xdr:cNvPr>
        <xdr:cNvSpPr>
          <a:spLocks noChangeAspect="1" noChangeArrowheads="1"/>
        </xdr:cNvSpPr>
      </xdr:nvSpPr>
      <xdr:spPr bwMode="auto">
        <a:xfrm>
          <a:off x="7048500" y="1186148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55" name="AutoShape 1025" descr="Image result for mk-b obo image">
          <a:extLst>
            <a:ext uri="{FF2B5EF4-FFF2-40B4-BE49-F238E27FC236}">
              <a16:creationId xmlns:a16="http://schemas.microsoft.com/office/drawing/2014/main" xmlns="" id="{00000000-0008-0000-0400-000037000000}"/>
            </a:ext>
          </a:extLst>
        </xdr:cNvPr>
        <xdr:cNvSpPr>
          <a:spLocks noChangeAspect="1" noChangeArrowheads="1"/>
        </xdr:cNvSpPr>
      </xdr:nvSpPr>
      <xdr:spPr bwMode="auto">
        <a:xfrm>
          <a:off x="7048500" y="1186148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56" name="AutoShape 1025" descr="Image result for mk-b obo image">
          <a:extLst>
            <a:ext uri="{FF2B5EF4-FFF2-40B4-BE49-F238E27FC236}">
              <a16:creationId xmlns:a16="http://schemas.microsoft.com/office/drawing/2014/main" xmlns="" id="{00000000-0008-0000-0400-000038000000}"/>
            </a:ext>
          </a:extLst>
        </xdr:cNvPr>
        <xdr:cNvSpPr>
          <a:spLocks noChangeAspect="1" noChangeArrowheads="1"/>
        </xdr:cNvSpPr>
      </xdr:nvSpPr>
      <xdr:spPr bwMode="auto">
        <a:xfrm>
          <a:off x="7048500" y="1186148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57" name="AutoShape 1025" descr="Image result for mk-b obo image">
          <a:extLst>
            <a:ext uri="{FF2B5EF4-FFF2-40B4-BE49-F238E27FC236}">
              <a16:creationId xmlns:a16="http://schemas.microsoft.com/office/drawing/2014/main" xmlns="" id="{00000000-0008-0000-0400-000039000000}"/>
            </a:ext>
          </a:extLst>
        </xdr:cNvPr>
        <xdr:cNvSpPr>
          <a:spLocks noChangeAspect="1" noChangeArrowheads="1"/>
        </xdr:cNvSpPr>
      </xdr:nvSpPr>
      <xdr:spPr bwMode="auto">
        <a:xfrm>
          <a:off x="7048500" y="1191863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58" name="AutoShape 1025" descr="Image result for mk-b obo image">
          <a:extLst>
            <a:ext uri="{FF2B5EF4-FFF2-40B4-BE49-F238E27FC236}">
              <a16:creationId xmlns:a16="http://schemas.microsoft.com/office/drawing/2014/main" xmlns="" id="{00000000-0008-0000-0400-00003A000000}"/>
            </a:ext>
          </a:extLst>
        </xdr:cNvPr>
        <xdr:cNvSpPr>
          <a:spLocks noChangeAspect="1" noChangeArrowheads="1"/>
        </xdr:cNvSpPr>
      </xdr:nvSpPr>
      <xdr:spPr bwMode="auto">
        <a:xfrm>
          <a:off x="7048500" y="1191863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59" name="AutoShape 1025" descr="Image result for mk-b obo image">
          <a:extLst>
            <a:ext uri="{FF2B5EF4-FFF2-40B4-BE49-F238E27FC236}">
              <a16:creationId xmlns:a16="http://schemas.microsoft.com/office/drawing/2014/main" xmlns="" id="{00000000-0008-0000-0400-00003B000000}"/>
            </a:ext>
          </a:extLst>
        </xdr:cNvPr>
        <xdr:cNvSpPr>
          <a:spLocks noChangeAspect="1" noChangeArrowheads="1"/>
        </xdr:cNvSpPr>
      </xdr:nvSpPr>
      <xdr:spPr bwMode="auto">
        <a:xfrm>
          <a:off x="7048500" y="1191863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60" name="AutoShape 1025" descr="Image result for mk-b obo image">
          <a:extLst>
            <a:ext uri="{FF2B5EF4-FFF2-40B4-BE49-F238E27FC236}">
              <a16:creationId xmlns:a16="http://schemas.microsoft.com/office/drawing/2014/main" xmlns="" id="{00000000-0008-0000-0400-00003C000000}"/>
            </a:ext>
          </a:extLst>
        </xdr:cNvPr>
        <xdr:cNvSpPr>
          <a:spLocks noChangeAspect="1" noChangeArrowheads="1"/>
        </xdr:cNvSpPr>
      </xdr:nvSpPr>
      <xdr:spPr bwMode="auto">
        <a:xfrm>
          <a:off x="7048500" y="1191863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61" name="AutoShape 1025" descr="Image result for mk-b obo image">
          <a:extLst>
            <a:ext uri="{FF2B5EF4-FFF2-40B4-BE49-F238E27FC236}">
              <a16:creationId xmlns:a16="http://schemas.microsoft.com/office/drawing/2014/main" xmlns="" id="{00000000-0008-0000-0400-00003D000000}"/>
            </a:ext>
          </a:extLst>
        </xdr:cNvPr>
        <xdr:cNvSpPr>
          <a:spLocks noChangeAspect="1" noChangeArrowheads="1"/>
        </xdr:cNvSpPr>
      </xdr:nvSpPr>
      <xdr:spPr bwMode="auto">
        <a:xfrm>
          <a:off x="7048500" y="1191863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62" name="AutoShape 1025" descr="Image result for mk-b obo image">
          <a:extLst>
            <a:ext uri="{FF2B5EF4-FFF2-40B4-BE49-F238E27FC236}">
              <a16:creationId xmlns:a16="http://schemas.microsoft.com/office/drawing/2014/main" xmlns="" id="{00000000-0008-0000-0400-00003E000000}"/>
            </a:ext>
          </a:extLst>
        </xdr:cNvPr>
        <xdr:cNvSpPr>
          <a:spLocks noChangeAspect="1" noChangeArrowheads="1"/>
        </xdr:cNvSpPr>
      </xdr:nvSpPr>
      <xdr:spPr bwMode="auto">
        <a:xfrm>
          <a:off x="7048500" y="1191863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63" name="AutoShape 1025" descr="Image result for mk-b obo image">
          <a:extLst>
            <a:ext uri="{FF2B5EF4-FFF2-40B4-BE49-F238E27FC236}">
              <a16:creationId xmlns:a16="http://schemas.microsoft.com/office/drawing/2014/main" xmlns="" id="{00000000-0008-0000-0400-00003F000000}"/>
            </a:ext>
          </a:extLst>
        </xdr:cNvPr>
        <xdr:cNvSpPr>
          <a:spLocks noChangeAspect="1" noChangeArrowheads="1"/>
        </xdr:cNvSpPr>
      </xdr:nvSpPr>
      <xdr:spPr bwMode="auto">
        <a:xfrm>
          <a:off x="7048500" y="1197578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64" name="AutoShape 1025" descr="Image result for mk-b obo image">
          <a:extLst>
            <a:ext uri="{FF2B5EF4-FFF2-40B4-BE49-F238E27FC236}">
              <a16:creationId xmlns:a16="http://schemas.microsoft.com/office/drawing/2014/main" xmlns="" id="{00000000-0008-0000-0400-000040000000}"/>
            </a:ext>
          </a:extLst>
        </xdr:cNvPr>
        <xdr:cNvSpPr>
          <a:spLocks noChangeAspect="1" noChangeArrowheads="1"/>
        </xdr:cNvSpPr>
      </xdr:nvSpPr>
      <xdr:spPr bwMode="auto">
        <a:xfrm>
          <a:off x="7048500" y="1197578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65" name="AutoShape 1025" descr="Image result for mk-b obo image">
          <a:extLst>
            <a:ext uri="{FF2B5EF4-FFF2-40B4-BE49-F238E27FC236}">
              <a16:creationId xmlns:a16="http://schemas.microsoft.com/office/drawing/2014/main" xmlns="" id="{00000000-0008-0000-0400-000041000000}"/>
            </a:ext>
          </a:extLst>
        </xdr:cNvPr>
        <xdr:cNvSpPr>
          <a:spLocks noChangeAspect="1" noChangeArrowheads="1"/>
        </xdr:cNvSpPr>
      </xdr:nvSpPr>
      <xdr:spPr bwMode="auto">
        <a:xfrm>
          <a:off x="7048500" y="1197578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66" name="AutoShape 1025" descr="Image result for mk-b obo image">
          <a:extLst>
            <a:ext uri="{FF2B5EF4-FFF2-40B4-BE49-F238E27FC236}">
              <a16:creationId xmlns:a16="http://schemas.microsoft.com/office/drawing/2014/main" xmlns="" id="{00000000-0008-0000-0400-000042000000}"/>
            </a:ext>
          </a:extLst>
        </xdr:cNvPr>
        <xdr:cNvSpPr>
          <a:spLocks noChangeAspect="1" noChangeArrowheads="1"/>
        </xdr:cNvSpPr>
      </xdr:nvSpPr>
      <xdr:spPr bwMode="auto">
        <a:xfrm>
          <a:off x="7048500" y="1197578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67" name="AutoShape 1025" descr="Image result for mk-b obo image">
          <a:extLst>
            <a:ext uri="{FF2B5EF4-FFF2-40B4-BE49-F238E27FC236}">
              <a16:creationId xmlns:a16="http://schemas.microsoft.com/office/drawing/2014/main" xmlns="" id="{00000000-0008-0000-0400-000043000000}"/>
            </a:ext>
          </a:extLst>
        </xdr:cNvPr>
        <xdr:cNvSpPr>
          <a:spLocks noChangeAspect="1" noChangeArrowheads="1"/>
        </xdr:cNvSpPr>
      </xdr:nvSpPr>
      <xdr:spPr bwMode="auto">
        <a:xfrm>
          <a:off x="7048500" y="1197578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41</xdr:row>
      <xdr:rowOff>0</xdr:rowOff>
    </xdr:from>
    <xdr:ext cx="304800" cy="314325"/>
    <xdr:sp macro="" textlink="">
      <xdr:nvSpPr>
        <xdr:cNvPr id="68" name="AutoShape 1025" descr="Image result for mk-b obo image">
          <a:extLst>
            <a:ext uri="{FF2B5EF4-FFF2-40B4-BE49-F238E27FC236}">
              <a16:creationId xmlns:a16="http://schemas.microsoft.com/office/drawing/2014/main" xmlns="" id="{00000000-0008-0000-0400-000044000000}"/>
            </a:ext>
          </a:extLst>
        </xdr:cNvPr>
        <xdr:cNvSpPr>
          <a:spLocks noChangeAspect="1" noChangeArrowheads="1"/>
        </xdr:cNvSpPr>
      </xdr:nvSpPr>
      <xdr:spPr bwMode="auto">
        <a:xfrm>
          <a:off x="7048500" y="1197578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42</xdr:row>
      <xdr:rowOff>0</xdr:rowOff>
    </xdr:from>
    <xdr:ext cx="304800" cy="314325"/>
    <xdr:sp macro="" textlink="">
      <xdr:nvSpPr>
        <xdr:cNvPr id="69" name="AutoShape 1025" descr="Image result for mk-b obo image">
          <a:extLst>
            <a:ext uri="{FF2B5EF4-FFF2-40B4-BE49-F238E27FC236}">
              <a16:creationId xmlns:a16="http://schemas.microsoft.com/office/drawing/2014/main" xmlns="" id="{00000000-0008-0000-0400-000045000000}"/>
            </a:ext>
          </a:extLst>
        </xdr:cNvPr>
        <xdr:cNvSpPr>
          <a:spLocks noChangeAspect="1" noChangeArrowheads="1"/>
        </xdr:cNvSpPr>
      </xdr:nvSpPr>
      <xdr:spPr bwMode="auto">
        <a:xfrm>
          <a:off x="4726781" y="36266438"/>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42</xdr:row>
      <xdr:rowOff>0</xdr:rowOff>
    </xdr:from>
    <xdr:ext cx="304800" cy="314325"/>
    <xdr:sp macro="" textlink="">
      <xdr:nvSpPr>
        <xdr:cNvPr id="70" name="AutoShape 1025" descr="Image result for mk-b obo image">
          <a:extLst>
            <a:ext uri="{FF2B5EF4-FFF2-40B4-BE49-F238E27FC236}">
              <a16:creationId xmlns:a16="http://schemas.microsoft.com/office/drawing/2014/main" xmlns="" id="{00000000-0008-0000-0400-000046000000}"/>
            </a:ext>
          </a:extLst>
        </xdr:cNvPr>
        <xdr:cNvSpPr>
          <a:spLocks noChangeAspect="1" noChangeArrowheads="1"/>
        </xdr:cNvSpPr>
      </xdr:nvSpPr>
      <xdr:spPr bwMode="auto">
        <a:xfrm>
          <a:off x="4726781" y="36266438"/>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42</xdr:row>
      <xdr:rowOff>0</xdr:rowOff>
    </xdr:from>
    <xdr:ext cx="304800" cy="314325"/>
    <xdr:sp macro="" textlink="">
      <xdr:nvSpPr>
        <xdr:cNvPr id="71" name="AutoShape 1025" descr="Image result for mk-b obo image">
          <a:extLst>
            <a:ext uri="{FF2B5EF4-FFF2-40B4-BE49-F238E27FC236}">
              <a16:creationId xmlns:a16="http://schemas.microsoft.com/office/drawing/2014/main" xmlns="" id="{00000000-0008-0000-0400-000047000000}"/>
            </a:ext>
          </a:extLst>
        </xdr:cNvPr>
        <xdr:cNvSpPr>
          <a:spLocks noChangeAspect="1" noChangeArrowheads="1"/>
        </xdr:cNvSpPr>
      </xdr:nvSpPr>
      <xdr:spPr bwMode="auto">
        <a:xfrm>
          <a:off x="4726781" y="36266438"/>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42</xdr:row>
      <xdr:rowOff>0</xdr:rowOff>
    </xdr:from>
    <xdr:ext cx="304800" cy="314325"/>
    <xdr:sp macro="" textlink="">
      <xdr:nvSpPr>
        <xdr:cNvPr id="72" name="AutoShape 1025" descr="Image result for mk-b obo image">
          <a:extLst>
            <a:ext uri="{FF2B5EF4-FFF2-40B4-BE49-F238E27FC236}">
              <a16:creationId xmlns:a16="http://schemas.microsoft.com/office/drawing/2014/main" xmlns="" id="{00000000-0008-0000-0400-000048000000}"/>
            </a:ext>
          </a:extLst>
        </xdr:cNvPr>
        <xdr:cNvSpPr>
          <a:spLocks noChangeAspect="1" noChangeArrowheads="1"/>
        </xdr:cNvSpPr>
      </xdr:nvSpPr>
      <xdr:spPr bwMode="auto">
        <a:xfrm>
          <a:off x="4726781" y="36266438"/>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42</xdr:row>
      <xdr:rowOff>0</xdr:rowOff>
    </xdr:from>
    <xdr:ext cx="304800" cy="314325"/>
    <xdr:sp macro="" textlink="">
      <xdr:nvSpPr>
        <xdr:cNvPr id="73" name="AutoShape 1025" descr="Image result for mk-b obo image">
          <a:extLst>
            <a:ext uri="{FF2B5EF4-FFF2-40B4-BE49-F238E27FC236}">
              <a16:creationId xmlns:a16="http://schemas.microsoft.com/office/drawing/2014/main" xmlns="" id="{00000000-0008-0000-0400-000049000000}"/>
            </a:ext>
          </a:extLst>
        </xdr:cNvPr>
        <xdr:cNvSpPr>
          <a:spLocks noChangeAspect="1" noChangeArrowheads="1"/>
        </xdr:cNvSpPr>
      </xdr:nvSpPr>
      <xdr:spPr bwMode="auto">
        <a:xfrm>
          <a:off x="4726781" y="36266438"/>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42</xdr:row>
      <xdr:rowOff>0</xdr:rowOff>
    </xdr:from>
    <xdr:ext cx="304800" cy="314325"/>
    <xdr:sp macro="" textlink="">
      <xdr:nvSpPr>
        <xdr:cNvPr id="74" name="AutoShape 1025" descr="Image result for mk-b obo image">
          <a:extLst>
            <a:ext uri="{FF2B5EF4-FFF2-40B4-BE49-F238E27FC236}">
              <a16:creationId xmlns:a16="http://schemas.microsoft.com/office/drawing/2014/main" xmlns="" id="{00000000-0008-0000-0400-00004A000000}"/>
            </a:ext>
          </a:extLst>
        </xdr:cNvPr>
        <xdr:cNvSpPr>
          <a:spLocks noChangeAspect="1" noChangeArrowheads="1"/>
        </xdr:cNvSpPr>
      </xdr:nvSpPr>
      <xdr:spPr bwMode="auto">
        <a:xfrm>
          <a:off x="4726781" y="36266438"/>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54</xdr:row>
      <xdr:rowOff>0</xdr:rowOff>
    </xdr:from>
    <xdr:ext cx="304800" cy="314325"/>
    <xdr:sp macro="" textlink="">
      <xdr:nvSpPr>
        <xdr:cNvPr id="75" name="AutoShape 1025" descr="Image result for mk-b obo image">
          <a:extLst>
            <a:ext uri="{FF2B5EF4-FFF2-40B4-BE49-F238E27FC236}">
              <a16:creationId xmlns:a16="http://schemas.microsoft.com/office/drawing/2014/main" xmlns="" id="{00000000-0008-0000-0400-00004B000000}"/>
            </a:ext>
          </a:extLst>
        </xdr:cNvPr>
        <xdr:cNvSpPr>
          <a:spLocks noChangeAspect="1" noChangeArrowheads="1"/>
        </xdr:cNvSpPr>
      </xdr:nvSpPr>
      <xdr:spPr bwMode="auto">
        <a:xfrm>
          <a:off x="4726781" y="40076438"/>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54</xdr:row>
      <xdr:rowOff>0</xdr:rowOff>
    </xdr:from>
    <xdr:ext cx="304800" cy="314325"/>
    <xdr:sp macro="" textlink="">
      <xdr:nvSpPr>
        <xdr:cNvPr id="76" name="AutoShape 1025" descr="Image result for mk-b obo image">
          <a:extLst>
            <a:ext uri="{FF2B5EF4-FFF2-40B4-BE49-F238E27FC236}">
              <a16:creationId xmlns:a16="http://schemas.microsoft.com/office/drawing/2014/main" xmlns="" id="{00000000-0008-0000-0400-00004C000000}"/>
            </a:ext>
          </a:extLst>
        </xdr:cNvPr>
        <xdr:cNvSpPr>
          <a:spLocks noChangeAspect="1" noChangeArrowheads="1"/>
        </xdr:cNvSpPr>
      </xdr:nvSpPr>
      <xdr:spPr bwMode="auto">
        <a:xfrm>
          <a:off x="4726781" y="40076438"/>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54</xdr:row>
      <xdr:rowOff>0</xdr:rowOff>
    </xdr:from>
    <xdr:ext cx="304800" cy="314325"/>
    <xdr:sp macro="" textlink="">
      <xdr:nvSpPr>
        <xdr:cNvPr id="77" name="AutoShape 1025" descr="Image result for mk-b obo image">
          <a:extLst>
            <a:ext uri="{FF2B5EF4-FFF2-40B4-BE49-F238E27FC236}">
              <a16:creationId xmlns:a16="http://schemas.microsoft.com/office/drawing/2014/main" xmlns="" id="{00000000-0008-0000-0400-00004D000000}"/>
            </a:ext>
          </a:extLst>
        </xdr:cNvPr>
        <xdr:cNvSpPr>
          <a:spLocks noChangeAspect="1" noChangeArrowheads="1"/>
        </xdr:cNvSpPr>
      </xdr:nvSpPr>
      <xdr:spPr bwMode="auto">
        <a:xfrm>
          <a:off x="4726781" y="40076438"/>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54</xdr:row>
      <xdr:rowOff>0</xdr:rowOff>
    </xdr:from>
    <xdr:ext cx="304800" cy="314325"/>
    <xdr:sp macro="" textlink="">
      <xdr:nvSpPr>
        <xdr:cNvPr id="78" name="AutoShape 1025" descr="Image result for mk-b obo image">
          <a:extLst>
            <a:ext uri="{FF2B5EF4-FFF2-40B4-BE49-F238E27FC236}">
              <a16:creationId xmlns:a16="http://schemas.microsoft.com/office/drawing/2014/main" xmlns="" id="{00000000-0008-0000-0400-00004E000000}"/>
            </a:ext>
          </a:extLst>
        </xdr:cNvPr>
        <xdr:cNvSpPr>
          <a:spLocks noChangeAspect="1" noChangeArrowheads="1"/>
        </xdr:cNvSpPr>
      </xdr:nvSpPr>
      <xdr:spPr bwMode="auto">
        <a:xfrm>
          <a:off x="4726781" y="40076438"/>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54</xdr:row>
      <xdr:rowOff>0</xdr:rowOff>
    </xdr:from>
    <xdr:ext cx="304800" cy="314325"/>
    <xdr:sp macro="" textlink="">
      <xdr:nvSpPr>
        <xdr:cNvPr id="79" name="AutoShape 1025" descr="Image result for mk-b obo image">
          <a:extLst>
            <a:ext uri="{FF2B5EF4-FFF2-40B4-BE49-F238E27FC236}">
              <a16:creationId xmlns:a16="http://schemas.microsoft.com/office/drawing/2014/main" xmlns="" id="{00000000-0008-0000-0400-00004F000000}"/>
            </a:ext>
          </a:extLst>
        </xdr:cNvPr>
        <xdr:cNvSpPr>
          <a:spLocks noChangeAspect="1" noChangeArrowheads="1"/>
        </xdr:cNvSpPr>
      </xdr:nvSpPr>
      <xdr:spPr bwMode="auto">
        <a:xfrm>
          <a:off x="4726781" y="40076438"/>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54</xdr:row>
      <xdr:rowOff>0</xdr:rowOff>
    </xdr:from>
    <xdr:ext cx="304800" cy="314325"/>
    <xdr:sp macro="" textlink="">
      <xdr:nvSpPr>
        <xdr:cNvPr id="80" name="AutoShape 1025" descr="Image result for mk-b obo image">
          <a:extLst>
            <a:ext uri="{FF2B5EF4-FFF2-40B4-BE49-F238E27FC236}">
              <a16:creationId xmlns:a16="http://schemas.microsoft.com/office/drawing/2014/main" xmlns="" id="{00000000-0008-0000-0400-000050000000}"/>
            </a:ext>
          </a:extLst>
        </xdr:cNvPr>
        <xdr:cNvSpPr>
          <a:spLocks noChangeAspect="1" noChangeArrowheads="1"/>
        </xdr:cNvSpPr>
      </xdr:nvSpPr>
      <xdr:spPr bwMode="auto">
        <a:xfrm>
          <a:off x="4726781" y="40076438"/>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42</xdr:row>
      <xdr:rowOff>0</xdr:rowOff>
    </xdr:from>
    <xdr:ext cx="304800" cy="314325"/>
    <xdr:sp macro="" textlink="">
      <xdr:nvSpPr>
        <xdr:cNvPr id="81" name="AutoShape 1025" descr="Image result for mk-b obo image">
          <a:extLst>
            <a:ext uri="{FF2B5EF4-FFF2-40B4-BE49-F238E27FC236}">
              <a16:creationId xmlns:a16="http://schemas.microsoft.com/office/drawing/2014/main" xmlns="" id="{00000000-0008-0000-0400-000051000000}"/>
            </a:ext>
          </a:extLst>
        </xdr:cNvPr>
        <xdr:cNvSpPr>
          <a:spLocks noChangeAspect="1" noChangeArrowheads="1"/>
        </xdr:cNvSpPr>
      </xdr:nvSpPr>
      <xdr:spPr bwMode="auto">
        <a:xfrm>
          <a:off x="4726781" y="4205287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42</xdr:row>
      <xdr:rowOff>0</xdr:rowOff>
    </xdr:from>
    <xdr:ext cx="304800" cy="314325"/>
    <xdr:sp macro="" textlink="">
      <xdr:nvSpPr>
        <xdr:cNvPr id="82" name="AutoShape 1025" descr="Image result for mk-b obo image">
          <a:extLst>
            <a:ext uri="{FF2B5EF4-FFF2-40B4-BE49-F238E27FC236}">
              <a16:creationId xmlns:a16="http://schemas.microsoft.com/office/drawing/2014/main" xmlns="" id="{00000000-0008-0000-0400-000052000000}"/>
            </a:ext>
          </a:extLst>
        </xdr:cNvPr>
        <xdr:cNvSpPr>
          <a:spLocks noChangeAspect="1" noChangeArrowheads="1"/>
        </xdr:cNvSpPr>
      </xdr:nvSpPr>
      <xdr:spPr bwMode="auto">
        <a:xfrm>
          <a:off x="4726781" y="4205287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42</xdr:row>
      <xdr:rowOff>0</xdr:rowOff>
    </xdr:from>
    <xdr:ext cx="304800" cy="314325"/>
    <xdr:sp macro="" textlink="">
      <xdr:nvSpPr>
        <xdr:cNvPr id="83" name="AutoShape 1025" descr="Image result for mk-b obo image">
          <a:extLst>
            <a:ext uri="{FF2B5EF4-FFF2-40B4-BE49-F238E27FC236}">
              <a16:creationId xmlns:a16="http://schemas.microsoft.com/office/drawing/2014/main" xmlns="" id="{00000000-0008-0000-0400-000053000000}"/>
            </a:ext>
          </a:extLst>
        </xdr:cNvPr>
        <xdr:cNvSpPr>
          <a:spLocks noChangeAspect="1" noChangeArrowheads="1"/>
        </xdr:cNvSpPr>
      </xdr:nvSpPr>
      <xdr:spPr bwMode="auto">
        <a:xfrm>
          <a:off x="4726781" y="4205287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42</xdr:row>
      <xdr:rowOff>0</xdr:rowOff>
    </xdr:from>
    <xdr:ext cx="304800" cy="314325"/>
    <xdr:sp macro="" textlink="">
      <xdr:nvSpPr>
        <xdr:cNvPr id="84" name="AutoShape 1025" descr="Image result for mk-b obo image">
          <a:extLst>
            <a:ext uri="{FF2B5EF4-FFF2-40B4-BE49-F238E27FC236}">
              <a16:creationId xmlns:a16="http://schemas.microsoft.com/office/drawing/2014/main" xmlns="" id="{00000000-0008-0000-0400-000054000000}"/>
            </a:ext>
          </a:extLst>
        </xdr:cNvPr>
        <xdr:cNvSpPr>
          <a:spLocks noChangeAspect="1" noChangeArrowheads="1"/>
        </xdr:cNvSpPr>
      </xdr:nvSpPr>
      <xdr:spPr bwMode="auto">
        <a:xfrm>
          <a:off x="4726781" y="4205287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42</xdr:row>
      <xdr:rowOff>0</xdr:rowOff>
    </xdr:from>
    <xdr:ext cx="304800" cy="314325"/>
    <xdr:sp macro="" textlink="">
      <xdr:nvSpPr>
        <xdr:cNvPr id="85" name="AutoShape 1025" descr="Image result for mk-b obo image">
          <a:extLst>
            <a:ext uri="{FF2B5EF4-FFF2-40B4-BE49-F238E27FC236}">
              <a16:creationId xmlns:a16="http://schemas.microsoft.com/office/drawing/2014/main" xmlns="" id="{00000000-0008-0000-0400-000055000000}"/>
            </a:ext>
          </a:extLst>
        </xdr:cNvPr>
        <xdr:cNvSpPr>
          <a:spLocks noChangeAspect="1" noChangeArrowheads="1"/>
        </xdr:cNvSpPr>
      </xdr:nvSpPr>
      <xdr:spPr bwMode="auto">
        <a:xfrm>
          <a:off x="4726781" y="4205287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42</xdr:row>
      <xdr:rowOff>0</xdr:rowOff>
    </xdr:from>
    <xdr:ext cx="304800" cy="314325"/>
    <xdr:sp macro="" textlink="">
      <xdr:nvSpPr>
        <xdr:cNvPr id="86" name="AutoShape 1025" descr="Image result for mk-b obo image">
          <a:extLst>
            <a:ext uri="{FF2B5EF4-FFF2-40B4-BE49-F238E27FC236}">
              <a16:creationId xmlns:a16="http://schemas.microsoft.com/office/drawing/2014/main" xmlns="" id="{00000000-0008-0000-0400-000056000000}"/>
            </a:ext>
          </a:extLst>
        </xdr:cNvPr>
        <xdr:cNvSpPr>
          <a:spLocks noChangeAspect="1" noChangeArrowheads="1"/>
        </xdr:cNvSpPr>
      </xdr:nvSpPr>
      <xdr:spPr bwMode="auto">
        <a:xfrm>
          <a:off x="4726781" y="4205287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54</xdr:row>
      <xdr:rowOff>0</xdr:rowOff>
    </xdr:from>
    <xdr:ext cx="304800" cy="314325"/>
    <xdr:sp macro="" textlink="">
      <xdr:nvSpPr>
        <xdr:cNvPr id="87" name="AutoShape 1025" descr="Image result for mk-b obo image">
          <a:extLst>
            <a:ext uri="{FF2B5EF4-FFF2-40B4-BE49-F238E27FC236}">
              <a16:creationId xmlns:a16="http://schemas.microsoft.com/office/drawing/2014/main" xmlns="" id="{00000000-0008-0000-0400-000057000000}"/>
            </a:ext>
          </a:extLst>
        </xdr:cNvPr>
        <xdr:cNvSpPr>
          <a:spLocks noChangeAspect="1" noChangeArrowheads="1"/>
        </xdr:cNvSpPr>
      </xdr:nvSpPr>
      <xdr:spPr bwMode="auto">
        <a:xfrm>
          <a:off x="4726781" y="4624387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54</xdr:row>
      <xdr:rowOff>0</xdr:rowOff>
    </xdr:from>
    <xdr:ext cx="304800" cy="314325"/>
    <xdr:sp macro="" textlink="">
      <xdr:nvSpPr>
        <xdr:cNvPr id="88" name="AutoShape 1025" descr="Image result for mk-b obo image">
          <a:extLst>
            <a:ext uri="{FF2B5EF4-FFF2-40B4-BE49-F238E27FC236}">
              <a16:creationId xmlns:a16="http://schemas.microsoft.com/office/drawing/2014/main" xmlns="" id="{00000000-0008-0000-0400-000058000000}"/>
            </a:ext>
          </a:extLst>
        </xdr:cNvPr>
        <xdr:cNvSpPr>
          <a:spLocks noChangeAspect="1" noChangeArrowheads="1"/>
        </xdr:cNvSpPr>
      </xdr:nvSpPr>
      <xdr:spPr bwMode="auto">
        <a:xfrm>
          <a:off x="4726781" y="4624387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54</xdr:row>
      <xdr:rowOff>0</xdr:rowOff>
    </xdr:from>
    <xdr:ext cx="304800" cy="314325"/>
    <xdr:sp macro="" textlink="">
      <xdr:nvSpPr>
        <xdr:cNvPr id="89" name="AutoShape 1025" descr="Image result for mk-b obo image">
          <a:extLst>
            <a:ext uri="{FF2B5EF4-FFF2-40B4-BE49-F238E27FC236}">
              <a16:creationId xmlns:a16="http://schemas.microsoft.com/office/drawing/2014/main" xmlns="" id="{00000000-0008-0000-0400-000059000000}"/>
            </a:ext>
          </a:extLst>
        </xdr:cNvPr>
        <xdr:cNvSpPr>
          <a:spLocks noChangeAspect="1" noChangeArrowheads="1"/>
        </xdr:cNvSpPr>
      </xdr:nvSpPr>
      <xdr:spPr bwMode="auto">
        <a:xfrm>
          <a:off x="4726781" y="4624387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54</xdr:row>
      <xdr:rowOff>0</xdr:rowOff>
    </xdr:from>
    <xdr:ext cx="304800" cy="314325"/>
    <xdr:sp macro="" textlink="">
      <xdr:nvSpPr>
        <xdr:cNvPr id="90" name="AutoShape 1025" descr="Image result for mk-b obo image">
          <a:extLst>
            <a:ext uri="{FF2B5EF4-FFF2-40B4-BE49-F238E27FC236}">
              <a16:creationId xmlns:a16="http://schemas.microsoft.com/office/drawing/2014/main" xmlns="" id="{00000000-0008-0000-0400-00005A000000}"/>
            </a:ext>
          </a:extLst>
        </xdr:cNvPr>
        <xdr:cNvSpPr>
          <a:spLocks noChangeAspect="1" noChangeArrowheads="1"/>
        </xdr:cNvSpPr>
      </xdr:nvSpPr>
      <xdr:spPr bwMode="auto">
        <a:xfrm>
          <a:off x="4726781" y="4624387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54</xdr:row>
      <xdr:rowOff>0</xdr:rowOff>
    </xdr:from>
    <xdr:ext cx="304800" cy="314325"/>
    <xdr:sp macro="" textlink="">
      <xdr:nvSpPr>
        <xdr:cNvPr id="91" name="AutoShape 1025" descr="Image result for mk-b obo image">
          <a:extLst>
            <a:ext uri="{FF2B5EF4-FFF2-40B4-BE49-F238E27FC236}">
              <a16:creationId xmlns:a16="http://schemas.microsoft.com/office/drawing/2014/main" xmlns="" id="{00000000-0008-0000-0400-00005B000000}"/>
            </a:ext>
          </a:extLst>
        </xdr:cNvPr>
        <xdr:cNvSpPr>
          <a:spLocks noChangeAspect="1" noChangeArrowheads="1"/>
        </xdr:cNvSpPr>
      </xdr:nvSpPr>
      <xdr:spPr bwMode="auto">
        <a:xfrm>
          <a:off x="4726781" y="4624387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54</xdr:row>
      <xdr:rowOff>0</xdr:rowOff>
    </xdr:from>
    <xdr:ext cx="304800" cy="314325"/>
    <xdr:sp macro="" textlink="">
      <xdr:nvSpPr>
        <xdr:cNvPr id="92" name="AutoShape 1025" descr="Image result for mk-b obo image">
          <a:extLst>
            <a:ext uri="{FF2B5EF4-FFF2-40B4-BE49-F238E27FC236}">
              <a16:creationId xmlns:a16="http://schemas.microsoft.com/office/drawing/2014/main" xmlns="" id="{00000000-0008-0000-0400-00005C000000}"/>
            </a:ext>
          </a:extLst>
        </xdr:cNvPr>
        <xdr:cNvSpPr>
          <a:spLocks noChangeAspect="1" noChangeArrowheads="1"/>
        </xdr:cNvSpPr>
      </xdr:nvSpPr>
      <xdr:spPr bwMode="auto">
        <a:xfrm>
          <a:off x="4726781" y="4624387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45</xdr:row>
      <xdr:rowOff>0</xdr:rowOff>
    </xdr:from>
    <xdr:ext cx="304800" cy="314325"/>
    <xdr:sp macro="" textlink="">
      <xdr:nvSpPr>
        <xdr:cNvPr id="93" name="AutoShape 1025" descr="Image result for mk-b obo image">
          <a:extLst>
            <a:ext uri="{FF2B5EF4-FFF2-40B4-BE49-F238E27FC236}">
              <a16:creationId xmlns:a16="http://schemas.microsoft.com/office/drawing/2014/main" xmlns="" id="{00000000-0008-0000-0400-00005D000000}"/>
            </a:ext>
          </a:extLst>
        </xdr:cNvPr>
        <xdr:cNvSpPr>
          <a:spLocks noChangeAspect="1" noChangeArrowheads="1"/>
        </xdr:cNvSpPr>
      </xdr:nvSpPr>
      <xdr:spPr bwMode="auto">
        <a:xfrm>
          <a:off x="5740400" y="4010025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45</xdr:row>
      <xdr:rowOff>0</xdr:rowOff>
    </xdr:from>
    <xdr:ext cx="304800" cy="314325"/>
    <xdr:sp macro="" textlink="">
      <xdr:nvSpPr>
        <xdr:cNvPr id="94" name="AutoShape 1025" descr="Image result for mk-b obo image">
          <a:extLst>
            <a:ext uri="{FF2B5EF4-FFF2-40B4-BE49-F238E27FC236}">
              <a16:creationId xmlns:a16="http://schemas.microsoft.com/office/drawing/2014/main" xmlns="" id="{00000000-0008-0000-0400-00005E000000}"/>
            </a:ext>
          </a:extLst>
        </xdr:cNvPr>
        <xdr:cNvSpPr>
          <a:spLocks noChangeAspect="1" noChangeArrowheads="1"/>
        </xdr:cNvSpPr>
      </xdr:nvSpPr>
      <xdr:spPr bwMode="auto">
        <a:xfrm>
          <a:off x="5740400" y="4010025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45</xdr:row>
      <xdr:rowOff>0</xdr:rowOff>
    </xdr:from>
    <xdr:ext cx="304800" cy="314325"/>
    <xdr:sp macro="" textlink="">
      <xdr:nvSpPr>
        <xdr:cNvPr id="95" name="AutoShape 1025" descr="Image result for mk-b obo image">
          <a:extLst>
            <a:ext uri="{FF2B5EF4-FFF2-40B4-BE49-F238E27FC236}">
              <a16:creationId xmlns:a16="http://schemas.microsoft.com/office/drawing/2014/main" xmlns="" id="{00000000-0008-0000-0400-00005F000000}"/>
            </a:ext>
          </a:extLst>
        </xdr:cNvPr>
        <xdr:cNvSpPr>
          <a:spLocks noChangeAspect="1" noChangeArrowheads="1"/>
        </xdr:cNvSpPr>
      </xdr:nvSpPr>
      <xdr:spPr bwMode="auto">
        <a:xfrm>
          <a:off x="5740400" y="4010025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45</xdr:row>
      <xdr:rowOff>0</xdr:rowOff>
    </xdr:from>
    <xdr:ext cx="304800" cy="314325"/>
    <xdr:sp macro="" textlink="">
      <xdr:nvSpPr>
        <xdr:cNvPr id="96" name="AutoShape 1025" descr="Image result for mk-b obo image">
          <a:extLst>
            <a:ext uri="{FF2B5EF4-FFF2-40B4-BE49-F238E27FC236}">
              <a16:creationId xmlns:a16="http://schemas.microsoft.com/office/drawing/2014/main" xmlns="" id="{00000000-0008-0000-0400-000060000000}"/>
            </a:ext>
          </a:extLst>
        </xdr:cNvPr>
        <xdr:cNvSpPr>
          <a:spLocks noChangeAspect="1" noChangeArrowheads="1"/>
        </xdr:cNvSpPr>
      </xdr:nvSpPr>
      <xdr:spPr bwMode="auto">
        <a:xfrm>
          <a:off x="5740400" y="4010025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45</xdr:row>
      <xdr:rowOff>0</xdr:rowOff>
    </xdr:from>
    <xdr:ext cx="304800" cy="314325"/>
    <xdr:sp macro="" textlink="">
      <xdr:nvSpPr>
        <xdr:cNvPr id="97" name="AutoShape 1025" descr="Image result for mk-b obo image">
          <a:extLst>
            <a:ext uri="{FF2B5EF4-FFF2-40B4-BE49-F238E27FC236}">
              <a16:creationId xmlns:a16="http://schemas.microsoft.com/office/drawing/2014/main" xmlns="" id="{00000000-0008-0000-0400-000061000000}"/>
            </a:ext>
          </a:extLst>
        </xdr:cNvPr>
        <xdr:cNvSpPr>
          <a:spLocks noChangeAspect="1" noChangeArrowheads="1"/>
        </xdr:cNvSpPr>
      </xdr:nvSpPr>
      <xdr:spPr bwMode="auto">
        <a:xfrm>
          <a:off x="5740400" y="4010025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45</xdr:row>
      <xdr:rowOff>0</xdr:rowOff>
    </xdr:from>
    <xdr:ext cx="304800" cy="314325"/>
    <xdr:sp macro="" textlink="">
      <xdr:nvSpPr>
        <xdr:cNvPr id="98" name="AutoShape 1025" descr="Image result for mk-b obo image">
          <a:extLst>
            <a:ext uri="{FF2B5EF4-FFF2-40B4-BE49-F238E27FC236}">
              <a16:creationId xmlns:a16="http://schemas.microsoft.com/office/drawing/2014/main" xmlns="" id="{00000000-0008-0000-0400-000062000000}"/>
            </a:ext>
          </a:extLst>
        </xdr:cNvPr>
        <xdr:cNvSpPr>
          <a:spLocks noChangeAspect="1" noChangeArrowheads="1"/>
        </xdr:cNvSpPr>
      </xdr:nvSpPr>
      <xdr:spPr bwMode="auto">
        <a:xfrm>
          <a:off x="5740400" y="4010025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46</xdr:row>
      <xdr:rowOff>0</xdr:rowOff>
    </xdr:from>
    <xdr:ext cx="304800" cy="314325"/>
    <xdr:sp macro="" textlink="">
      <xdr:nvSpPr>
        <xdr:cNvPr id="99" name="AutoShape 1025" descr="Image result for mk-b obo image">
          <a:extLst>
            <a:ext uri="{FF2B5EF4-FFF2-40B4-BE49-F238E27FC236}">
              <a16:creationId xmlns:a16="http://schemas.microsoft.com/office/drawing/2014/main" xmlns="" id="{00000000-0008-0000-0400-000063000000}"/>
            </a:ext>
          </a:extLst>
        </xdr:cNvPr>
        <xdr:cNvSpPr>
          <a:spLocks noChangeAspect="1" noChangeArrowheads="1"/>
        </xdr:cNvSpPr>
      </xdr:nvSpPr>
      <xdr:spPr bwMode="auto">
        <a:xfrm>
          <a:off x="5740400" y="484981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46</xdr:row>
      <xdr:rowOff>0</xdr:rowOff>
    </xdr:from>
    <xdr:ext cx="304800" cy="314325"/>
    <xdr:sp macro="" textlink="">
      <xdr:nvSpPr>
        <xdr:cNvPr id="100" name="AutoShape 1025" descr="Image result for mk-b obo image">
          <a:extLst>
            <a:ext uri="{FF2B5EF4-FFF2-40B4-BE49-F238E27FC236}">
              <a16:creationId xmlns:a16="http://schemas.microsoft.com/office/drawing/2014/main" xmlns="" id="{00000000-0008-0000-0400-000064000000}"/>
            </a:ext>
          </a:extLst>
        </xdr:cNvPr>
        <xdr:cNvSpPr>
          <a:spLocks noChangeAspect="1" noChangeArrowheads="1"/>
        </xdr:cNvSpPr>
      </xdr:nvSpPr>
      <xdr:spPr bwMode="auto">
        <a:xfrm>
          <a:off x="5740400" y="484981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46</xdr:row>
      <xdr:rowOff>0</xdr:rowOff>
    </xdr:from>
    <xdr:ext cx="304800" cy="314325"/>
    <xdr:sp macro="" textlink="">
      <xdr:nvSpPr>
        <xdr:cNvPr id="101" name="AutoShape 1025" descr="Image result for mk-b obo image">
          <a:extLst>
            <a:ext uri="{FF2B5EF4-FFF2-40B4-BE49-F238E27FC236}">
              <a16:creationId xmlns:a16="http://schemas.microsoft.com/office/drawing/2014/main" xmlns="" id="{00000000-0008-0000-0400-000065000000}"/>
            </a:ext>
          </a:extLst>
        </xdr:cNvPr>
        <xdr:cNvSpPr>
          <a:spLocks noChangeAspect="1" noChangeArrowheads="1"/>
        </xdr:cNvSpPr>
      </xdr:nvSpPr>
      <xdr:spPr bwMode="auto">
        <a:xfrm>
          <a:off x="5740400" y="484981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46</xdr:row>
      <xdr:rowOff>0</xdr:rowOff>
    </xdr:from>
    <xdr:ext cx="304800" cy="314325"/>
    <xdr:sp macro="" textlink="">
      <xdr:nvSpPr>
        <xdr:cNvPr id="102" name="AutoShape 1025" descr="Image result for mk-b obo image">
          <a:extLst>
            <a:ext uri="{FF2B5EF4-FFF2-40B4-BE49-F238E27FC236}">
              <a16:creationId xmlns:a16="http://schemas.microsoft.com/office/drawing/2014/main" xmlns="" id="{00000000-0008-0000-0400-000066000000}"/>
            </a:ext>
          </a:extLst>
        </xdr:cNvPr>
        <xdr:cNvSpPr>
          <a:spLocks noChangeAspect="1" noChangeArrowheads="1"/>
        </xdr:cNvSpPr>
      </xdr:nvSpPr>
      <xdr:spPr bwMode="auto">
        <a:xfrm>
          <a:off x="5740400" y="484981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46</xdr:row>
      <xdr:rowOff>0</xdr:rowOff>
    </xdr:from>
    <xdr:ext cx="304800" cy="314325"/>
    <xdr:sp macro="" textlink="">
      <xdr:nvSpPr>
        <xdr:cNvPr id="103" name="AutoShape 1025" descr="Image result for mk-b obo image">
          <a:extLst>
            <a:ext uri="{FF2B5EF4-FFF2-40B4-BE49-F238E27FC236}">
              <a16:creationId xmlns:a16="http://schemas.microsoft.com/office/drawing/2014/main" xmlns="" id="{00000000-0008-0000-0400-000067000000}"/>
            </a:ext>
          </a:extLst>
        </xdr:cNvPr>
        <xdr:cNvSpPr>
          <a:spLocks noChangeAspect="1" noChangeArrowheads="1"/>
        </xdr:cNvSpPr>
      </xdr:nvSpPr>
      <xdr:spPr bwMode="auto">
        <a:xfrm>
          <a:off x="5740400" y="484981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46</xdr:row>
      <xdr:rowOff>0</xdr:rowOff>
    </xdr:from>
    <xdr:ext cx="304800" cy="314325"/>
    <xdr:sp macro="" textlink="">
      <xdr:nvSpPr>
        <xdr:cNvPr id="104" name="AutoShape 1025" descr="Image result for mk-b obo image">
          <a:extLst>
            <a:ext uri="{FF2B5EF4-FFF2-40B4-BE49-F238E27FC236}">
              <a16:creationId xmlns:a16="http://schemas.microsoft.com/office/drawing/2014/main" xmlns="" id="{00000000-0008-0000-0400-000068000000}"/>
            </a:ext>
          </a:extLst>
        </xdr:cNvPr>
        <xdr:cNvSpPr>
          <a:spLocks noChangeAspect="1" noChangeArrowheads="1"/>
        </xdr:cNvSpPr>
      </xdr:nvSpPr>
      <xdr:spPr bwMode="auto">
        <a:xfrm>
          <a:off x="5740400" y="484981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54</xdr:row>
      <xdr:rowOff>0</xdr:rowOff>
    </xdr:from>
    <xdr:ext cx="304800" cy="314325"/>
    <xdr:sp macro="" textlink="">
      <xdr:nvSpPr>
        <xdr:cNvPr id="105" name="AutoShape 1025" descr="Image result for mk-b obo image">
          <a:extLst>
            <a:ext uri="{FF2B5EF4-FFF2-40B4-BE49-F238E27FC236}">
              <a16:creationId xmlns:a16="http://schemas.microsoft.com/office/drawing/2014/main" xmlns="" id="{00000000-0008-0000-0400-000069000000}"/>
            </a:ext>
          </a:extLst>
        </xdr:cNvPr>
        <xdr:cNvSpPr>
          <a:spLocks noChangeAspect="1" noChangeArrowheads="1"/>
        </xdr:cNvSpPr>
      </xdr:nvSpPr>
      <xdr:spPr bwMode="auto">
        <a:xfrm>
          <a:off x="5740400" y="550545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54</xdr:row>
      <xdr:rowOff>0</xdr:rowOff>
    </xdr:from>
    <xdr:ext cx="304800" cy="314325"/>
    <xdr:sp macro="" textlink="">
      <xdr:nvSpPr>
        <xdr:cNvPr id="106" name="AutoShape 1025" descr="Image result for mk-b obo image">
          <a:extLst>
            <a:ext uri="{FF2B5EF4-FFF2-40B4-BE49-F238E27FC236}">
              <a16:creationId xmlns:a16="http://schemas.microsoft.com/office/drawing/2014/main" xmlns="" id="{00000000-0008-0000-0400-00006A000000}"/>
            </a:ext>
          </a:extLst>
        </xdr:cNvPr>
        <xdr:cNvSpPr>
          <a:spLocks noChangeAspect="1" noChangeArrowheads="1"/>
        </xdr:cNvSpPr>
      </xdr:nvSpPr>
      <xdr:spPr bwMode="auto">
        <a:xfrm>
          <a:off x="5740400" y="550545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54</xdr:row>
      <xdr:rowOff>0</xdr:rowOff>
    </xdr:from>
    <xdr:ext cx="304800" cy="314325"/>
    <xdr:sp macro="" textlink="">
      <xdr:nvSpPr>
        <xdr:cNvPr id="107" name="AutoShape 1025" descr="Image result for mk-b obo image">
          <a:extLst>
            <a:ext uri="{FF2B5EF4-FFF2-40B4-BE49-F238E27FC236}">
              <a16:creationId xmlns:a16="http://schemas.microsoft.com/office/drawing/2014/main" xmlns="" id="{00000000-0008-0000-0400-00006B000000}"/>
            </a:ext>
          </a:extLst>
        </xdr:cNvPr>
        <xdr:cNvSpPr>
          <a:spLocks noChangeAspect="1" noChangeArrowheads="1"/>
        </xdr:cNvSpPr>
      </xdr:nvSpPr>
      <xdr:spPr bwMode="auto">
        <a:xfrm>
          <a:off x="5740400" y="550545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54</xdr:row>
      <xdr:rowOff>0</xdr:rowOff>
    </xdr:from>
    <xdr:ext cx="304800" cy="314325"/>
    <xdr:sp macro="" textlink="">
      <xdr:nvSpPr>
        <xdr:cNvPr id="108" name="AutoShape 1025" descr="Image result for mk-b obo image">
          <a:extLst>
            <a:ext uri="{FF2B5EF4-FFF2-40B4-BE49-F238E27FC236}">
              <a16:creationId xmlns:a16="http://schemas.microsoft.com/office/drawing/2014/main" xmlns="" id="{00000000-0008-0000-0400-00006C000000}"/>
            </a:ext>
          </a:extLst>
        </xdr:cNvPr>
        <xdr:cNvSpPr>
          <a:spLocks noChangeAspect="1" noChangeArrowheads="1"/>
        </xdr:cNvSpPr>
      </xdr:nvSpPr>
      <xdr:spPr bwMode="auto">
        <a:xfrm>
          <a:off x="5740400" y="550545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54</xdr:row>
      <xdr:rowOff>0</xdr:rowOff>
    </xdr:from>
    <xdr:ext cx="304800" cy="314325"/>
    <xdr:sp macro="" textlink="">
      <xdr:nvSpPr>
        <xdr:cNvPr id="109" name="AutoShape 1025" descr="Image result for mk-b obo image">
          <a:extLst>
            <a:ext uri="{FF2B5EF4-FFF2-40B4-BE49-F238E27FC236}">
              <a16:creationId xmlns:a16="http://schemas.microsoft.com/office/drawing/2014/main" xmlns="" id="{00000000-0008-0000-0400-00006D000000}"/>
            </a:ext>
          </a:extLst>
        </xdr:cNvPr>
        <xdr:cNvSpPr>
          <a:spLocks noChangeAspect="1" noChangeArrowheads="1"/>
        </xdr:cNvSpPr>
      </xdr:nvSpPr>
      <xdr:spPr bwMode="auto">
        <a:xfrm>
          <a:off x="5740400" y="550545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54</xdr:row>
      <xdr:rowOff>0</xdr:rowOff>
    </xdr:from>
    <xdr:ext cx="304800" cy="314325"/>
    <xdr:sp macro="" textlink="">
      <xdr:nvSpPr>
        <xdr:cNvPr id="110" name="AutoShape 1025" descr="Image result for mk-b obo image">
          <a:extLst>
            <a:ext uri="{FF2B5EF4-FFF2-40B4-BE49-F238E27FC236}">
              <a16:creationId xmlns:a16="http://schemas.microsoft.com/office/drawing/2014/main" xmlns="" id="{00000000-0008-0000-0400-00006E000000}"/>
            </a:ext>
          </a:extLst>
        </xdr:cNvPr>
        <xdr:cNvSpPr>
          <a:spLocks noChangeAspect="1" noChangeArrowheads="1"/>
        </xdr:cNvSpPr>
      </xdr:nvSpPr>
      <xdr:spPr bwMode="auto">
        <a:xfrm>
          <a:off x="5740400" y="550545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47</xdr:row>
      <xdr:rowOff>0</xdr:rowOff>
    </xdr:from>
    <xdr:ext cx="304800" cy="314325"/>
    <xdr:sp macro="" textlink="">
      <xdr:nvSpPr>
        <xdr:cNvPr id="111" name="AutoShape 1025" descr="Image result for mk-b obo image">
          <a:extLst>
            <a:ext uri="{FF2B5EF4-FFF2-40B4-BE49-F238E27FC236}">
              <a16:creationId xmlns:a16="http://schemas.microsoft.com/office/drawing/2014/main" xmlns="" id="{00000000-0008-0000-0400-00006F000000}"/>
            </a:ext>
          </a:extLst>
        </xdr:cNvPr>
        <xdr:cNvSpPr>
          <a:spLocks noChangeAspect="1" noChangeArrowheads="1"/>
        </xdr:cNvSpPr>
      </xdr:nvSpPr>
      <xdr:spPr bwMode="auto">
        <a:xfrm>
          <a:off x="5736431" y="31158656"/>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47</xdr:row>
      <xdr:rowOff>0</xdr:rowOff>
    </xdr:from>
    <xdr:ext cx="304800" cy="314325"/>
    <xdr:sp macro="" textlink="">
      <xdr:nvSpPr>
        <xdr:cNvPr id="112" name="AutoShape 1025" descr="Image result for mk-b obo image">
          <a:extLst>
            <a:ext uri="{FF2B5EF4-FFF2-40B4-BE49-F238E27FC236}">
              <a16:creationId xmlns:a16="http://schemas.microsoft.com/office/drawing/2014/main" xmlns="" id="{00000000-0008-0000-0400-000070000000}"/>
            </a:ext>
          </a:extLst>
        </xdr:cNvPr>
        <xdr:cNvSpPr>
          <a:spLocks noChangeAspect="1" noChangeArrowheads="1"/>
        </xdr:cNvSpPr>
      </xdr:nvSpPr>
      <xdr:spPr bwMode="auto">
        <a:xfrm>
          <a:off x="5736431" y="31158656"/>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304800" cy="314325"/>
    <xdr:sp macro="" textlink="">
      <xdr:nvSpPr>
        <xdr:cNvPr id="113" name="AutoShape 1025" descr="Image result for mk-b obo image">
          <a:extLst>
            <a:ext uri="{FF2B5EF4-FFF2-40B4-BE49-F238E27FC236}">
              <a16:creationId xmlns:a16="http://schemas.microsoft.com/office/drawing/2014/main" xmlns="" id="{0AE7E815-BB97-4BB4-99CF-DFE622D7652A}"/>
            </a:ext>
          </a:extLst>
        </xdr:cNvPr>
        <xdr:cNvSpPr>
          <a:spLocks noChangeAspect="1" noChangeArrowheads="1"/>
        </xdr:cNvSpPr>
      </xdr:nvSpPr>
      <xdr:spPr bwMode="auto">
        <a:xfrm>
          <a:off x="6888480" y="337947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304800" cy="314325"/>
    <xdr:sp macro="" textlink="">
      <xdr:nvSpPr>
        <xdr:cNvPr id="114" name="AutoShape 1025" descr="Image result for mk-b obo image">
          <a:extLst>
            <a:ext uri="{FF2B5EF4-FFF2-40B4-BE49-F238E27FC236}">
              <a16:creationId xmlns:a16="http://schemas.microsoft.com/office/drawing/2014/main" xmlns="" id="{AB899B3F-C6BF-441A-B2B4-AAB0DEDEA8F2}"/>
            </a:ext>
          </a:extLst>
        </xdr:cNvPr>
        <xdr:cNvSpPr>
          <a:spLocks noChangeAspect="1" noChangeArrowheads="1"/>
        </xdr:cNvSpPr>
      </xdr:nvSpPr>
      <xdr:spPr bwMode="auto">
        <a:xfrm>
          <a:off x="6888480" y="337947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4472517</xdr:colOff>
      <xdr:row>43</xdr:row>
      <xdr:rowOff>0</xdr:rowOff>
    </xdr:from>
    <xdr:ext cx="184731" cy="264560"/>
    <xdr:sp macro="" textlink="">
      <xdr:nvSpPr>
        <xdr:cNvPr id="2" name="TextBox 1">
          <a:extLst>
            <a:ext uri="{FF2B5EF4-FFF2-40B4-BE49-F238E27FC236}">
              <a16:creationId xmlns:a16="http://schemas.microsoft.com/office/drawing/2014/main" xmlns="" id="{9953084D-A2DD-40DA-AB17-55D44CC75928}"/>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3" name="TextBox 2">
          <a:extLst>
            <a:ext uri="{FF2B5EF4-FFF2-40B4-BE49-F238E27FC236}">
              <a16:creationId xmlns:a16="http://schemas.microsoft.com/office/drawing/2014/main" xmlns="" id="{C022D354-5B21-4FC8-A11F-ED7589E215C0}"/>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4" name="TextBox 3">
          <a:extLst>
            <a:ext uri="{FF2B5EF4-FFF2-40B4-BE49-F238E27FC236}">
              <a16:creationId xmlns:a16="http://schemas.microsoft.com/office/drawing/2014/main" xmlns="" id="{7B3DFC68-5826-4357-85BE-A49076B6546B}"/>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5" name="TextBox 4">
          <a:extLst>
            <a:ext uri="{FF2B5EF4-FFF2-40B4-BE49-F238E27FC236}">
              <a16:creationId xmlns:a16="http://schemas.microsoft.com/office/drawing/2014/main" xmlns="" id="{B4A094E5-CF30-4460-BB2D-43C60FADEFA9}"/>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6" name="TextBox 5">
          <a:extLst>
            <a:ext uri="{FF2B5EF4-FFF2-40B4-BE49-F238E27FC236}">
              <a16:creationId xmlns:a16="http://schemas.microsoft.com/office/drawing/2014/main" xmlns="" id="{D91736ED-3946-4AEF-ADDB-3253F6B632FF}"/>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7" name="TextBox 6">
          <a:extLst>
            <a:ext uri="{FF2B5EF4-FFF2-40B4-BE49-F238E27FC236}">
              <a16:creationId xmlns:a16="http://schemas.microsoft.com/office/drawing/2014/main" xmlns="" id="{C73E89A1-7E03-40C5-B92F-6E24FEB4DE9E}"/>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8" name="TextBox 7">
          <a:extLst>
            <a:ext uri="{FF2B5EF4-FFF2-40B4-BE49-F238E27FC236}">
              <a16:creationId xmlns:a16="http://schemas.microsoft.com/office/drawing/2014/main" xmlns="" id="{B5970924-4D1A-4B58-ACE8-EA509C356147}"/>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9" name="TextBox 8">
          <a:extLst>
            <a:ext uri="{FF2B5EF4-FFF2-40B4-BE49-F238E27FC236}">
              <a16:creationId xmlns:a16="http://schemas.microsoft.com/office/drawing/2014/main" xmlns="" id="{DF2BB9EC-0090-4B5B-8E18-F1506E4482A3}"/>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0" name="TextBox 9">
          <a:extLst>
            <a:ext uri="{FF2B5EF4-FFF2-40B4-BE49-F238E27FC236}">
              <a16:creationId xmlns:a16="http://schemas.microsoft.com/office/drawing/2014/main" xmlns="" id="{02FA55F1-0F2E-4308-92C6-C7D0B29C14C0}"/>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1" name="TextBox 10">
          <a:extLst>
            <a:ext uri="{FF2B5EF4-FFF2-40B4-BE49-F238E27FC236}">
              <a16:creationId xmlns:a16="http://schemas.microsoft.com/office/drawing/2014/main" xmlns="" id="{0582A49A-AAEF-4B50-821D-1A751F349F8D}"/>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2" name="TextBox 11">
          <a:extLst>
            <a:ext uri="{FF2B5EF4-FFF2-40B4-BE49-F238E27FC236}">
              <a16:creationId xmlns:a16="http://schemas.microsoft.com/office/drawing/2014/main" xmlns="" id="{9E9DEE77-9A90-4E04-A169-D8494AE5A614}"/>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3" name="TextBox 12">
          <a:extLst>
            <a:ext uri="{FF2B5EF4-FFF2-40B4-BE49-F238E27FC236}">
              <a16:creationId xmlns:a16="http://schemas.microsoft.com/office/drawing/2014/main" xmlns="" id="{DAA34C71-4A1E-4092-BA53-F894D1D0C89B}"/>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4" name="TextBox 13">
          <a:extLst>
            <a:ext uri="{FF2B5EF4-FFF2-40B4-BE49-F238E27FC236}">
              <a16:creationId xmlns:a16="http://schemas.microsoft.com/office/drawing/2014/main" xmlns="" id="{94830822-7715-4D0A-81AD-87A92202D7FD}"/>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5" name="TextBox 14">
          <a:extLst>
            <a:ext uri="{FF2B5EF4-FFF2-40B4-BE49-F238E27FC236}">
              <a16:creationId xmlns:a16="http://schemas.microsoft.com/office/drawing/2014/main" xmlns="" id="{9B683C8C-280E-4AC7-84FE-AE6855C7AE98}"/>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6" name="TextBox 15">
          <a:extLst>
            <a:ext uri="{FF2B5EF4-FFF2-40B4-BE49-F238E27FC236}">
              <a16:creationId xmlns:a16="http://schemas.microsoft.com/office/drawing/2014/main" xmlns="" id="{994CC880-1541-49F5-B12C-DB0807029757}"/>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7" name="TextBox 16">
          <a:extLst>
            <a:ext uri="{FF2B5EF4-FFF2-40B4-BE49-F238E27FC236}">
              <a16:creationId xmlns:a16="http://schemas.microsoft.com/office/drawing/2014/main" xmlns="" id="{B3047E6C-7EB5-44E4-ABF1-F31E796FE79D}"/>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8" name="TextBox 17">
          <a:extLst>
            <a:ext uri="{FF2B5EF4-FFF2-40B4-BE49-F238E27FC236}">
              <a16:creationId xmlns:a16="http://schemas.microsoft.com/office/drawing/2014/main" xmlns="" id="{D087E2E1-B8BC-4B25-8F9F-6C58B7D1350A}"/>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9" name="TextBox 18">
          <a:extLst>
            <a:ext uri="{FF2B5EF4-FFF2-40B4-BE49-F238E27FC236}">
              <a16:creationId xmlns:a16="http://schemas.microsoft.com/office/drawing/2014/main" xmlns="" id="{E0272F0F-DFB2-455F-A42E-36D48AC54BD6}"/>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0" name="TextBox 19">
          <a:extLst>
            <a:ext uri="{FF2B5EF4-FFF2-40B4-BE49-F238E27FC236}">
              <a16:creationId xmlns:a16="http://schemas.microsoft.com/office/drawing/2014/main" xmlns="" id="{55E77E03-2B7B-4C2C-8607-48D981B81F80}"/>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1" name="TextBox 20">
          <a:extLst>
            <a:ext uri="{FF2B5EF4-FFF2-40B4-BE49-F238E27FC236}">
              <a16:creationId xmlns:a16="http://schemas.microsoft.com/office/drawing/2014/main" xmlns="" id="{485E7129-A424-4CEE-B7D7-040ACC9B6C51}"/>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2" name="TextBox 21">
          <a:extLst>
            <a:ext uri="{FF2B5EF4-FFF2-40B4-BE49-F238E27FC236}">
              <a16:creationId xmlns:a16="http://schemas.microsoft.com/office/drawing/2014/main" xmlns="" id="{191D7BF2-311E-45DF-9AFC-34525D87AF57}"/>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3" name="TextBox 22">
          <a:extLst>
            <a:ext uri="{FF2B5EF4-FFF2-40B4-BE49-F238E27FC236}">
              <a16:creationId xmlns:a16="http://schemas.microsoft.com/office/drawing/2014/main" xmlns="" id="{2C30FC72-6E2D-47D1-8D76-1FD614AC8987}"/>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4" name="TextBox 23">
          <a:extLst>
            <a:ext uri="{FF2B5EF4-FFF2-40B4-BE49-F238E27FC236}">
              <a16:creationId xmlns:a16="http://schemas.microsoft.com/office/drawing/2014/main" xmlns="" id="{C8A2E23B-E3D7-4B91-AD80-F81E459C211B}"/>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5" name="TextBox 24">
          <a:extLst>
            <a:ext uri="{FF2B5EF4-FFF2-40B4-BE49-F238E27FC236}">
              <a16:creationId xmlns:a16="http://schemas.microsoft.com/office/drawing/2014/main" xmlns="" id="{BE7F2C64-9F9D-4946-8D88-401F58EF9087}"/>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6" name="TextBox 25">
          <a:extLst>
            <a:ext uri="{FF2B5EF4-FFF2-40B4-BE49-F238E27FC236}">
              <a16:creationId xmlns:a16="http://schemas.microsoft.com/office/drawing/2014/main" xmlns="" id="{C3E65450-9CB2-4DC3-8C6A-EBFF81C106C2}"/>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7" name="TextBox 26">
          <a:extLst>
            <a:ext uri="{FF2B5EF4-FFF2-40B4-BE49-F238E27FC236}">
              <a16:creationId xmlns:a16="http://schemas.microsoft.com/office/drawing/2014/main" xmlns="" id="{72D27E1C-9C49-4FC7-8093-9716EBE0C45D}"/>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8" name="TextBox 27">
          <a:extLst>
            <a:ext uri="{FF2B5EF4-FFF2-40B4-BE49-F238E27FC236}">
              <a16:creationId xmlns:a16="http://schemas.microsoft.com/office/drawing/2014/main" xmlns="" id="{1090B641-A65C-4D09-82BF-5946D762D129}"/>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9" name="TextBox 28">
          <a:extLst>
            <a:ext uri="{FF2B5EF4-FFF2-40B4-BE49-F238E27FC236}">
              <a16:creationId xmlns:a16="http://schemas.microsoft.com/office/drawing/2014/main" xmlns="" id="{35ED6F50-A6EB-433F-8204-C3D0ED051A35}"/>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30" name="TextBox 29">
          <a:extLst>
            <a:ext uri="{FF2B5EF4-FFF2-40B4-BE49-F238E27FC236}">
              <a16:creationId xmlns:a16="http://schemas.microsoft.com/office/drawing/2014/main" xmlns="" id="{9AD5B494-58D5-4471-A526-C54525427680}"/>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31" name="TextBox 30">
          <a:extLst>
            <a:ext uri="{FF2B5EF4-FFF2-40B4-BE49-F238E27FC236}">
              <a16:creationId xmlns:a16="http://schemas.microsoft.com/office/drawing/2014/main" xmlns="" id="{D565C559-3E03-4FA7-AA9E-F1C30724AD0B}"/>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32" name="TextBox 31">
          <a:extLst>
            <a:ext uri="{FF2B5EF4-FFF2-40B4-BE49-F238E27FC236}">
              <a16:creationId xmlns:a16="http://schemas.microsoft.com/office/drawing/2014/main" xmlns="" id="{F0F86DA0-3B7C-423F-9C36-51A234A310D9}"/>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33" name="TextBox 32">
          <a:extLst>
            <a:ext uri="{FF2B5EF4-FFF2-40B4-BE49-F238E27FC236}">
              <a16:creationId xmlns:a16="http://schemas.microsoft.com/office/drawing/2014/main" xmlns="" id="{F923B0A2-7DE5-4E30-8694-D4AA01F0DA5D}"/>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34" name="TextBox 33">
          <a:extLst>
            <a:ext uri="{FF2B5EF4-FFF2-40B4-BE49-F238E27FC236}">
              <a16:creationId xmlns:a16="http://schemas.microsoft.com/office/drawing/2014/main" xmlns="" id="{336DA197-F084-46F5-AF7C-DC7FF71D1560}"/>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35" name="TextBox 34">
          <a:extLst>
            <a:ext uri="{FF2B5EF4-FFF2-40B4-BE49-F238E27FC236}">
              <a16:creationId xmlns:a16="http://schemas.microsoft.com/office/drawing/2014/main" xmlns="" id="{C2AB3152-4059-463B-9C4D-FAABC9AADA5D}"/>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36" name="TextBox 35">
          <a:extLst>
            <a:ext uri="{FF2B5EF4-FFF2-40B4-BE49-F238E27FC236}">
              <a16:creationId xmlns:a16="http://schemas.microsoft.com/office/drawing/2014/main" xmlns="" id="{C79A4BA6-B500-474A-9F8F-ACA5C2110C43}"/>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37" name="TextBox 36">
          <a:extLst>
            <a:ext uri="{FF2B5EF4-FFF2-40B4-BE49-F238E27FC236}">
              <a16:creationId xmlns:a16="http://schemas.microsoft.com/office/drawing/2014/main" xmlns="" id="{5CAE15F6-0317-4785-8ECC-13D162D10912}"/>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38" name="TextBox 37">
          <a:extLst>
            <a:ext uri="{FF2B5EF4-FFF2-40B4-BE49-F238E27FC236}">
              <a16:creationId xmlns:a16="http://schemas.microsoft.com/office/drawing/2014/main" xmlns="" id="{281DEDB4-C666-48B7-97BA-C488C911B946}"/>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39" name="TextBox 38">
          <a:extLst>
            <a:ext uri="{FF2B5EF4-FFF2-40B4-BE49-F238E27FC236}">
              <a16:creationId xmlns:a16="http://schemas.microsoft.com/office/drawing/2014/main" xmlns="" id="{8BA296B8-2FCE-4821-BEEB-B4FA7E5EE862}"/>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40" name="TextBox 39">
          <a:extLst>
            <a:ext uri="{FF2B5EF4-FFF2-40B4-BE49-F238E27FC236}">
              <a16:creationId xmlns:a16="http://schemas.microsoft.com/office/drawing/2014/main" xmlns="" id="{41963697-30A0-468D-A158-4296894D4F29}"/>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41" name="TextBox 40">
          <a:extLst>
            <a:ext uri="{FF2B5EF4-FFF2-40B4-BE49-F238E27FC236}">
              <a16:creationId xmlns:a16="http://schemas.microsoft.com/office/drawing/2014/main" xmlns="" id="{4C39F523-16F7-4B3E-BD50-13E251BDE843}"/>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42" name="TextBox 41">
          <a:extLst>
            <a:ext uri="{FF2B5EF4-FFF2-40B4-BE49-F238E27FC236}">
              <a16:creationId xmlns:a16="http://schemas.microsoft.com/office/drawing/2014/main" xmlns="" id="{7124B63B-DD03-435A-A41C-2381D5EBCD0F}"/>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43" name="TextBox 42">
          <a:extLst>
            <a:ext uri="{FF2B5EF4-FFF2-40B4-BE49-F238E27FC236}">
              <a16:creationId xmlns:a16="http://schemas.microsoft.com/office/drawing/2014/main" xmlns="" id="{5E5E3570-32FC-467C-B7FB-CBF83DC13276}"/>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44" name="TextBox 43">
          <a:extLst>
            <a:ext uri="{FF2B5EF4-FFF2-40B4-BE49-F238E27FC236}">
              <a16:creationId xmlns:a16="http://schemas.microsoft.com/office/drawing/2014/main" xmlns="" id="{FE8AC9FA-4664-4291-BC52-E5C2EB9BA71F}"/>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45" name="TextBox 44">
          <a:extLst>
            <a:ext uri="{FF2B5EF4-FFF2-40B4-BE49-F238E27FC236}">
              <a16:creationId xmlns:a16="http://schemas.microsoft.com/office/drawing/2014/main" xmlns="" id="{79482428-2458-4003-A6D2-6F9F20240BDC}"/>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46" name="TextBox 45">
          <a:extLst>
            <a:ext uri="{FF2B5EF4-FFF2-40B4-BE49-F238E27FC236}">
              <a16:creationId xmlns:a16="http://schemas.microsoft.com/office/drawing/2014/main" xmlns="" id="{B1581F96-A73C-4D1E-AA77-71CB4547ACE4}"/>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47" name="TextBox 46">
          <a:extLst>
            <a:ext uri="{FF2B5EF4-FFF2-40B4-BE49-F238E27FC236}">
              <a16:creationId xmlns:a16="http://schemas.microsoft.com/office/drawing/2014/main" xmlns="" id="{68ABBCE1-FB13-4329-8C72-8D133E02E4A5}"/>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48" name="TextBox 47">
          <a:extLst>
            <a:ext uri="{FF2B5EF4-FFF2-40B4-BE49-F238E27FC236}">
              <a16:creationId xmlns:a16="http://schemas.microsoft.com/office/drawing/2014/main" xmlns="" id="{DE19F717-70B5-4721-825D-449DF01CA1A0}"/>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49" name="TextBox 48">
          <a:extLst>
            <a:ext uri="{FF2B5EF4-FFF2-40B4-BE49-F238E27FC236}">
              <a16:creationId xmlns:a16="http://schemas.microsoft.com/office/drawing/2014/main" xmlns="" id="{9B0B70FE-5134-47BD-A7E4-D1A797E6D421}"/>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50" name="TextBox 49">
          <a:extLst>
            <a:ext uri="{FF2B5EF4-FFF2-40B4-BE49-F238E27FC236}">
              <a16:creationId xmlns:a16="http://schemas.microsoft.com/office/drawing/2014/main" xmlns="" id="{7D3D6B9B-2DFA-46EF-AAB1-A66206AA7547}"/>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51" name="TextBox 50">
          <a:extLst>
            <a:ext uri="{FF2B5EF4-FFF2-40B4-BE49-F238E27FC236}">
              <a16:creationId xmlns:a16="http://schemas.microsoft.com/office/drawing/2014/main" xmlns="" id="{87B59B28-92E8-4454-A6A2-1CE01773FE7F}"/>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52" name="TextBox 51">
          <a:extLst>
            <a:ext uri="{FF2B5EF4-FFF2-40B4-BE49-F238E27FC236}">
              <a16:creationId xmlns:a16="http://schemas.microsoft.com/office/drawing/2014/main" xmlns="" id="{A8F87A6E-641D-451B-A062-5AA33C4CA20C}"/>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53" name="TextBox 52">
          <a:extLst>
            <a:ext uri="{FF2B5EF4-FFF2-40B4-BE49-F238E27FC236}">
              <a16:creationId xmlns:a16="http://schemas.microsoft.com/office/drawing/2014/main" xmlns="" id="{2B779C3C-A09D-4D91-BDE5-834F8A08E188}"/>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54" name="TextBox 53">
          <a:extLst>
            <a:ext uri="{FF2B5EF4-FFF2-40B4-BE49-F238E27FC236}">
              <a16:creationId xmlns:a16="http://schemas.microsoft.com/office/drawing/2014/main" xmlns="" id="{50A07DDB-9A99-48FF-B270-88662A735213}"/>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55" name="TextBox 54">
          <a:extLst>
            <a:ext uri="{FF2B5EF4-FFF2-40B4-BE49-F238E27FC236}">
              <a16:creationId xmlns:a16="http://schemas.microsoft.com/office/drawing/2014/main" xmlns="" id="{CB150875-97DA-463F-86E6-8D850B0230BB}"/>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56" name="TextBox 55">
          <a:extLst>
            <a:ext uri="{FF2B5EF4-FFF2-40B4-BE49-F238E27FC236}">
              <a16:creationId xmlns:a16="http://schemas.microsoft.com/office/drawing/2014/main" xmlns="" id="{1E2985F5-58B9-40EE-B746-7DADB6ED4780}"/>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57" name="TextBox 56">
          <a:extLst>
            <a:ext uri="{FF2B5EF4-FFF2-40B4-BE49-F238E27FC236}">
              <a16:creationId xmlns:a16="http://schemas.microsoft.com/office/drawing/2014/main" xmlns="" id="{E9CFFA4F-2DB4-455D-BE89-02B1AEB6C3AD}"/>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58" name="TextBox 57">
          <a:extLst>
            <a:ext uri="{FF2B5EF4-FFF2-40B4-BE49-F238E27FC236}">
              <a16:creationId xmlns:a16="http://schemas.microsoft.com/office/drawing/2014/main" xmlns="" id="{8775CD9C-7EB8-4E92-9AD8-4FD8580B6FCB}"/>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59" name="TextBox 58">
          <a:extLst>
            <a:ext uri="{FF2B5EF4-FFF2-40B4-BE49-F238E27FC236}">
              <a16:creationId xmlns:a16="http://schemas.microsoft.com/office/drawing/2014/main" xmlns="" id="{C60D3E24-CE35-478B-A9B1-502F850D0094}"/>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60" name="TextBox 59">
          <a:extLst>
            <a:ext uri="{FF2B5EF4-FFF2-40B4-BE49-F238E27FC236}">
              <a16:creationId xmlns:a16="http://schemas.microsoft.com/office/drawing/2014/main" xmlns="" id="{E40A0098-B531-4330-9595-CA1064ABA673}"/>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61" name="TextBox 60">
          <a:extLst>
            <a:ext uri="{FF2B5EF4-FFF2-40B4-BE49-F238E27FC236}">
              <a16:creationId xmlns:a16="http://schemas.microsoft.com/office/drawing/2014/main" xmlns="" id="{E227B048-DDA6-4ECD-9928-00C858028A2E}"/>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62" name="TextBox 61">
          <a:extLst>
            <a:ext uri="{FF2B5EF4-FFF2-40B4-BE49-F238E27FC236}">
              <a16:creationId xmlns:a16="http://schemas.microsoft.com/office/drawing/2014/main" xmlns="" id="{EE732C37-316F-428F-8731-4C7D2042D734}"/>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63" name="TextBox 62">
          <a:extLst>
            <a:ext uri="{FF2B5EF4-FFF2-40B4-BE49-F238E27FC236}">
              <a16:creationId xmlns:a16="http://schemas.microsoft.com/office/drawing/2014/main" xmlns="" id="{DBB7D11A-C8B1-4C6D-BA1F-032B4042233D}"/>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64" name="TextBox 63">
          <a:extLst>
            <a:ext uri="{FF2B5EF4-FFF2-40B4-BE49-F238E27FC236}">
              <a16:creationId xmlns:a16="http://schemas.microsoft.com/office/drawing/2014/main" xmlns="" id="{745117BF-01C9-490E-A570-6584404D7A71}"/>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65" name="TextBox 64">
          <a:extLst>
            <a:ext uri="{FF2B5EF4-FFF2-40B4-BE49-F238E27FC236}">
              <a16:creationId xmlns:a16="http://schemas.microsoft.com/office/drawing/2014/main" xmlns="" id="{8BC62691-8302-4A92-9E99-E4212EDAE772}"/>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66" name="TextBox 65">
          <a:extLst>
            <a:ext uri="{FF2B5EF4-FFF2-40B4-BE49-F238E27FC236}">
              <a16:creationId xmlns:a16="http://schemas.microsoft.com/office/drawing/2014/main" xmlns="" id="{8B1062D3-20FF-4952-8842-DF73C7056515}"/>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67" name="TextBox 66">
          <a:extLst>
            <a:ext uri="{FF2B5EF4-FFF2-40B4-BE49-F238E27FC236}">
              <a16:creationId xmlns:a16="http://schemas.microsoft.com/office/drawing/2014/main" xmlns="" id="{1087AF59-987F-4645-93E6-732E810287F2}"/>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68" name="TextBox 67">
          <a:extLst>
            <a:ext uri="{FF2B5EF4-FFF2-40B4-BE49-F238E27FC236}">
              <a16:creationId xmlns:a16="http://schemas.microsoft.com/office/drawing/2014/main" xmlns="" id="{C924F255-EA5F-43DD-A329-40F128AEA647}"/>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69" name="TextBox 68">
          <a:extLst>
            <a:ext uri="{FF2B5EF4-FFF2-40B4-BE49-F238E27FC236}">
              <a16:creationId xmlns:a16="http://schemas.microsoft.com/office/drawing/2014/main" xmlns="" id="{1760B61B-7358-4BB4-8C4D-7AC5A49230E7}"/>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70" name="TextBox 69">
          <a:extLst>
            <a:ext uri="{FF2B5EF4-FFF2-40B4-BE49-F238E27FC236}">
              <a16:creationId xmlns:a16="http://schemas.microsoft.com/office/drawing/2014/main" xmlns="" id="{F5FA0187-587E-4499-A72C-87DA879168F8}"/>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71" name="TextBox 70">
          <a:extLst>
            <a:ext uri="{FF2B5EF4-FFF2-40B4-BE49-F238E27FC236}">
              <a16:creationId xmlns:a16="http://schemas.microsoft.com/office/drawing/2014/main" xmlns="" id="{121F826A-0835-48C1-9B13-1FB4D9C7ADD0}"/>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72" name="TextBox 71">
          <a:extLst>
            <a:ext uri="{FF2B5EF4-FFF2-40B4-BE49-F238E27FC236}">
              <a16:creationId xmlns:a16="http://schemas.microsoft.com/office/drawing/2014/main" xmlns="" id="{758D0FE9-AC85-48F4-8DB7-D37AED1774AE}"/>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73" name="TextBox 72">
          <a:extLst>
            <a:ext uri="{FF2B5EF4-FFF2-40B4-BE49-F238E27FC236}">
              <a16:creationId xmlns:a16="http://schemas.microsoft.com/office/drawing/2014/main" xmlns="" id="{FA6435C6-1AC8-4A4A-B9FF-1C6106A99FE6}"/>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74" name="TextBox 73">
          <a:extLst>
            <a:ext uri="{FF2B5EF4-FFF2-40B4-BE49-F238E27FC236}">
              <a16:creationId xmlns:a16="http://schemas.microsoft.com/office/drawing/2014/main" xmlns="" id="{7D0333B0-8117-4DE8-8EC6-A6DD1E4B6483}"/>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75" name="TextBox 74">
          <a:extLst>
            <a:ext uri="{FF2B5EF4-FFF2-40B4-BE49-F238E27FC236}">
              <a16:creationId xmlns:a16="http://schemas.microsoft.com/office/drawing/2014/main" xmlns="" id="{4B39AC71-CC25-475D-81DF-AF7CB740CEE2}"/>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76" name="TextBox 75">
          <a:extLst>
            <a:ext uri="{FF2B5EF4-FFF2-40B4-BE49-F238E27FC236}">
              <a16:creationId xmlns:a16="http://schemas.microsoft.com/office/drawing/2014/main" xmlns="" id="{8DE2F125-41D0-4F00-AEDE-0264909AB939}"/>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77" name="TextBox 76">
          <a:extLst>
            <a:ext uri="{FF2B5EF4-FFF2-40B4-BE49-F238E27FC236}">
              <a16:creationId xmlns:a16="http://schemas.microsoft.com/office/drawing/2014/main" xmlns="" id="{A7471B69-47BD-4EA3-9386-EB1943B93CF0}"/>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78" name="TextBox 77">
          <a:extLst>
            <a:ext uri="{FF2B5EF4-FFF2-40B4-BE49-F238E27FC236}">
              <a16:creationId xmlns:a16="http://schemas.microsoft.com/office/drawing/2014/main" xmlns="" id="{3ADBD31E-CBB6-4191-A7D7-31E24F35D12F}"/>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79" name="TextBox 78">
          <a:extLst>
            <a:ext uri="{FF2B5EF4-FFF2-40B4-BE49-F238E27FC236}">
              <a16:creationId xmlns:a16="http://schemas.microsoft.com/office/drawing/2014/main" xmlns="" id="{A0978D4B-E4FB-4FD4-B75D-115699B99504}"/>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80" name="TextBox 79">
          <a:extLst>
            <a:ext uri="{FF2B5EF4-FFF2-40B4-BE49-F238E27FC236}">
              <a16:creationId xmlns:a16="http://schemas.microsoft.com/office/drawing/2014/main" xmlns="" id="{46747E2A-6595-4008-8352-6DA28F61B7AE}"/>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81" name="TextBox 80">
          <a:extLst>
            <a:ext uri="{FF2B5EF4-FFF2-40B4-BE49-F238E27FC236}">
              <a16:creationId xmlns:a16="http://schemas.microsoft.com/office/drawing/2014/main" xmlns="" id="{90706F59-300B-4CBC-8B0D-00D6366E7ACA}"/>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82" name="TextBox 81">
          <a:extLst>
            <a:ext uri="{FF2B5EF4-FFF2-40B4-BE49-F238E27FC236}">
              <a16:creationId xmlns:a16="http://schemas.microsoft.com/office/drawing/2014/main" xmlns="" id="{4FAE353B-0CDA-49A0-92EF-A861DF68B299}"/>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83" name="TextBox 82">
          <a:extLst>
            <a:ext uri="{FF2B5EF4-FFF2-40B4-BE49-F238E27FC236}">
              <a16:creationId xmlns:a16="http://schemas.microsoft.com/office/drawing/2014/main" xmlns="" id="{4CCFED52-3779-4AD6-9442-132B1AE20CFE}"/>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84" name="TextBox 83">
          <a:extLst>
            <a:ext uri="{FF2B5EF4-FFF2-40B4-BE49-F238E27FC236}">
              <a16:creationId xmlns:a16="http://schemas.microsoft.com/office/drawing/2014/main" xmlns="" id="{F41CD473-CCB0-4B1E-8F44-FC41B2DA6E47}"/>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85" name="TextBox 84">
          <a:extLst>
            <a:ext uri="{FF2B5EF4-FFF2-40B4-BE49-F238E27FC236}">
              <a16:creationId xmlns:a16="http://schemas.microsoft.com/office/drawing/2014/main" xmlns="" id="{C019601D-3060-4772-B5AF-2D6006295881}"/>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86" name="TextBox 85">
          <a:extLst>
            <a:ext uri="{FF2B5EF4-FFF2-40B4-BE49-F238E27FC236}">
              <a16:creationId xmlns:a16="http://schemas.microsoft.com/office/drawing/2014/main" xmlns="" id="{EA90CDFB-F835-4FCB-ADD0-54E875060A44}"/>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87" name="TextBox 86">
          <a:extLst>
            <a:ext uri="{FF2B5EF4-FFF2-40B4-BE49-F238E27FC236}">
              <a16:creationId xmlns:a16="http://schemas.microsoft.com/office/drawing/2014/main" xmlns="" id="{CFF79969-8586-4323-AF4F-C3A869B7CAA4}"/>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88" name="TextBox 87">
          <a:extLst>
            <a:ext uri="{FF2B5EF4-FFF2-40B4-BE49-F238E27FC236}">
              <a16:creationId xmlns:a16="http://schemas.microsoft.com/office/drawing/2014/main" xmlns="" id="{5E331589-81CA-480E-AAE1-4A743DA6EDA4}"/>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89" name="TextBox 88">
          <a:extLst>
            <a:ext uri="{FF2B5EF4-FFF2-40B4-BE49-F238E27FC236}">
              <a16:creationId xmlns:a16="http://schemas.microsoft.com/office/drawing/2014/main" xmlns="" id="{5B240315-6682-4D37-8E84-02B54053CC3D}"/>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90" name="TextBox 89">
          <a:extLst>
            <a:ext uri="{FF2B5EF4-FFF2-40B4-BE49-F238E27FC236}">
              <a16:creationId xmlns:a16="http://schemas.microsoft.com/office/drawing/2014/main" xmlns="" id="{968795EA-FA26-49E8-ACA6-D518CCD76F5C}"/>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91" name="TextBox 90">
          <a:extLst>
            <a:ext uri="{FF2B5EF4-FFF2-40B4-BE49-F238E27FC236}">
              <a16:creationId xmlns:a16="http://schemas.microsoft.com/office/drawing/2014/main" xmlns="" id="{96A5040E-D8FF-4DFA-A2ED-5AA318A93C99}"/>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92" name="TextBox 91">
          <a:extLst>
            <a:ext uri="{FF2B5EF4-FFF2-40B4-BE49-F238E27FC236}">
              <a16:creationId xmlns:a16="http://schemas.microsoft.com/office/drawing/2014/main" xmlns="" id="{11354A83-4F5C-4DFD-96FA-79323C6760E2}"/>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93" name="TextBox 92">
          <a:extLst>
            <a:ext uri="{FF2B5EF4-FFF2-40B4-BE49-F238E27FC236}">
              <a16:creationId xmlns:a16="http://schemas.microsoft.com/office/drawing/2014/main" xmlns="" id="{33494762-E612-494A-9C6B-DCE7378D15FF}"/>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94" name="TextBox 93">
          <a:extLst>
            <a:ext uri="{FF2B5EF4-FFF2-40B4-BE49-F238E27FC236}">
              <a16:creationId xmlns:a16="http://schemas.microsoft.com/office/drawing/2014/main" xmlns="" id="{CE0681D4-6735-4B16-B160-4434180053A4}"/>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95" name="TextBox 94">
          <a:extLst>
            <a:ext uri="{FF2B5EF4-FFF2-40B4-BE49-F238E27FC236}">
              <a16:creationId xmlns:a16="http://schemas.microsoft.com/office/drawing/2014/main" xmlns="" id="{76FEC555-FE0B-4868-99B8-9EA3748156FC}"/>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96" name="TextBox 95">
          <a:extLst>
            <a:ext uri="{FF2B5EF4-FFF2-40B4-BE49-F238E27FC236}">
              <a16:creationId xmlns:a16="http://schemas.microsoft.com/office/drawing/2014/main" xmlns="" id="{26C497C4-FC07-4E96-B390-368023ECF945}"/>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97" name="TextBox 96">
          <a:extLst>
            <a:ext uri="{FF2B5EF4-FFF2-40B4-BE49-F238E27FC236}">
              <a16:creationId xmlns:a16="http://schemas.microsoft.com/office/drawing/2014/main" xmlns="" id="{61727158-141B-4E09-932F-F919230FBA6A}"/>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98" name="TextBox 97">
          <a:extLst>
            <a:ext uri="{FF2B5EF4-FFF2-40B4-BE49-F238E27FC236}">
              <a16:creationId xmlns:a16="http://schemas.microsoft.com/office/drawing/2014/main" xmlns="" id="{D0899E06-AD21-4790-B820-7D9DFC8A8A06}"/>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99" name="TextBox 98">
          <a:extLst>
            <a:ext uri="{FF2B5EF4-FFF2-40B4-BE49-F238E27FC236}">
              <a16:creationId xmlns:a16="http://schemas.microsoft.com/office/drawing/2014/main" xmlns="" id="{05CBB6E8-4263-48C8-B908-C8F30FDA70ED}"/>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00" name="TextBox 99">
          <a:extLst>
            <a:ext uri="{FF2B5EF4-FFF2-40B4-BE49-F238E27FC236}">
              <a16:creationId xmlns:a16="http://schemas.microsoft.com/office/drawing/2014/main" xmlns="" id="{3003C1E0-D44D-4579-AD4F-D817B2898253}"/>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01" name="TextBox 100">
          <a:extLst>
            <a:ext uri="{FF2B5EF4-FFF2-40B4-BE49-F238E27FC236}">
              <a16:creationId xmlns:a16="http://schemas.microsoft.com/office/drawing/2014/main" xmlns="" id="{5CF08156-E667-4560-869A-8041C014FB51}"/>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02" name="TextBox 101">
          <a:extLst>
            <a:ext uri="{FF2B5EF4-FFF2-40B4-BE49-F238E27FC236}">
              <a16:creationId xmlns:a16="http://schemas.microsoft.com/office/drawing/2014/main" xmlns="" id="{93FEDACF-E011-47E4-BB2D-238356665E85}"/>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03" name="TextBox 102">
          <a:extLst>
            <a:ext uri="{FF2B5EF4-FFF2-40B4-BE49-F238E27FC236}">
              <a16:creationId xmlns:a16="http://schemas.microsoft.com/office/drawing/2014/main" xmlns="" id="{D7885290-830B-41AB-BE8B-9D674D8D9211}"/>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04" name="TextBox 103">
          <a:extLst>
            <a:ext uri="{FF2B5EF4-FFF2-40B4-BE49-F238E27FC236}">
              <a16:creationId xmlns:a16="http://schemas.microsoft.com/office/drawing/2014/main" xmlns="" id="{43117115-06DE-42B5-A9CD-2BA8246063F6}"/>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05" name="TextBox 104">
          <a:extLst>
            <a:ext uri="{FF2B5EF4-FFF2-40B4-BE49-F238E27FC236}">
              <a16:creationId xmlns:a16="http://schemas.microsoft.com/office/drawing/2014/main" xmlns="" id="{D4DA4609-C050-4749-A26E-72D6A29D0441}"/>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06" name="TextBox 105">
          <a:extLst>
            <a:ext uri="{FF2B5EF4-FFF2-40B4-BE49-F238E27FC236}">
              <a16:creationId xmlns:a16="http://schemas.microsoft.com/office/drawing/2014/main" xmlns="" id="{FBB56ED6-F10B-4887-AE43-0A0966546A39}"/>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07" name="TextBox 106">
          <a:extLst>
            <a:ext uri="{FF2B5EF4-FFF2-40B4-BE49-F238E27FC236}">
              <a16:creationId xmlns:a16="http://schemas.microsoft.com/office/drawing/2014/main" xmlns="" id="{C7422C8C-C7C3-4FA7-9CCF-9F5279E81920}"/>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08" name="TextBox 107">
          <a:extLst>
            <a:ext uri="{FF2B5EF4-FFF2-40B4-BE49-F238E27FC236}">
              <a16:creationId xmlns:a16="http://schemas.microsoft.com/office/drawing/2014/main" xmlns="" id="{F08B41D2-14B3-487D-985D-CE4ABC09C0A6}"/>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09" name="TextBox 108">
          <a:extLst>
            <a:ext uri="{FF2B5EF4-FFF2-40B4-BE49-F238E27FC236}">
              <a16:creationId xmlns:a16="http://schemas.microsoft.com/office/drawing/2014/main" xmlns="" id="{FDFCA2CC-456A-4658-8DD1-E9654233E249}"/>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10" name="TextBox 109">
          <a:extLst>
            <a:ext uri="{FF2B5EF4-FFF2-40B4-BE49-F238E27FC236}">
              <a16:creationId xmlns:a16="http://schemas.microsoft.com/office/drawing/2014/main" xmlns="" id="{F3546392-4924-40A8-B706-CE1DF5EFE2E1}"/>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11" name="TextBox 110">
          <a:extLst>
            <a:ext uri="{FF2B5EF4-FFF2-40B4-BE49-F238E27FC236}">
              <a16:creationId xmlns:a16="http://schemas.microsoft.com/office/drawing/2014/main" xmlns="" id="{18549728-C478-4C86-9A97-37A154B4A366}"/>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12" name="TextBox 111">
          <a:extLst>
            <a:ext uri="{FF2B5EF4-FFF2-40B4-BE49-F238E27FC236}">
              <a16:creationId xmlns:a16="http://schemas.microsoft.com/office/drawing/2014/main" xmlns="" id="{B1C70D6C-3E4C-4F87-B555-F3DED3752768}"/>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13" name="TextBox 112">
          <a:extLst>
            <a:ext uri="{FF2B5EF4-FFF2-40B4-BE49-F238E27FC236}">
              <a16:creationId xmlns:a16="http://schemas.microsoft.com/office/drawing/2014/main" xmlns="" id="{0B69EB70-8557-47D5-928C-DE95C937807F}"/>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14" name="TextBox 113">
          <a:extLst>
            <a:ext uri="{FF2B5EF4-FFF2-40B4-BE49-F238E27FC236}">
              <a16:creationId xmlns:a16="http://schemas.microsoft.com/office/drawing/2014/main" xmlns="" id="{4206229C-5E6B-4566-9AA2-D40B165A0E4B}"/>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15" name="TextBox 114">
          <a:extLst>
            <a:ext uri="{FF2B5EF4-FFF2-40B4-BE49-F238E27FC236}">
              <a16:creationId xmlns:a16="http://schemas.microsoft.com/office/drawing/2014/main" xmlns="" id="{13F3C2D8-320F-457D-A243-CC653A23CA84}"/>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16" name="TextBox 115">
          <a:extLst>
            <a:ext uri="{FF2B5EF4-FFF2-40B4-BE49-F238E27FC236}">
              <a16:creationId xmlns:a16="http://schemas.microsoft.com/office/drawing/2014/main" xmlns="" id="{4D18C2D8-6383-413A-9B88-D7658BF85E0E}"/>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17" name="TextBox 116">
          <a:extLst>
            <a:ext uri="{FF2B5EF4-FFF2-40B4-BE49-F238E27FC236}">
              <a16:creationId xmlns:a16="http://schemas.microsoft.com/office/drawing/2014/main" xmlns="" id="{403B9CD4-E770-4E37-94E0-0B55784A4B42}"/>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18" name="TextBox 117">
          <a:extLst>
            <a:ext uri="{FF2B5EF4-FFF2-40B4-BE49-F238E27FC236}">
              <a16:creationId xmlns:a16="http://schemas.microsoft.com/office/drawing/2014/main" xmlns="" id="{AFFE6A7D-5287-4EDD-9C97-7CAFEA33C60B}"/>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19" name="TextBox 118">
          <a:extLst>
            <a:ext uri="{FF2B5EF4-FFF2-40B4-BE49-F238E27FC236}">
              <a16:creationId xmlns:a16="http://schemas.microsoft.com/office/drawing/2014/main" xmlns="" id="{A9F9BF84-ADBC-41C2-BD8A-8677A7DFA33F}"/>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20" name="TextBox 119">
          <a:extLst>
            <a:ext uri="{FF2B5EF4-FFF2-40B4-BE49-F238E27FC236}">
              <a16:creationId xmlns:a16="http://schemas.microsoft.com/office/drawing/2014/main" xmlns="" id="{A874EF25-A0E5-46B6-A7DA-D59B297015EC}"/>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21" name="TextBox 120">
          <a:extLst>
            <a:ext uri="{FF2B5EF4-FFF2-40B4-BE49-F238E27FC236}">
              <a16:creationId xmlns:a16="http://schemas.microsoft.com/office/drawing/2014/main" xmlns="" id="{FC03E294-FBC1-411E-ABCE-E34EF87189D9}"/>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22" name="TextBox 121">
          <a:extLst>
            <a:ext uri="{FF2B5EF4-FFF2-40B4-BE49-F238E27FC236}">
              <a16:creationId xmlns:a16="http://schemas.microsoft.com/office/drawing/2014/main" xmlns="" id="{F6253414-4CDA-4683-8A84-56985E752300}"/>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23" name="TextBox 122">
          <a:extLst>
            <a:ext uri="{FF2B5EF4-FFF2-40B4-BE49-F238E27FC236}">
              <a16:creationId xmlns:a16="http://schemas.microsoft.com/office/drawing/2014/main" xmlns="" id="{1940AE95-68B1-45D2-954E-9414DC80E955}"/>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24" name="TextBox 123">
          <a:extLst>
            <a:ext uri="{FF2B5EF4-FFF2-40B4-BE49-F238E27FC236}">
              <a16:creationId xmlns:a16="http://schemas.microsoft.com/office/drawing/2014/main" xmlns="" id="{868FA790-9950-4DC2-A882-B97CAF4B04DF}"/>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25" name="TextBox 124">
          <a:extLst>
            <a:ext uri="{FF2B5EF4-FFF2-40B4-BE49-F238E27FC236}">
              <a16:creationId xmlns:a16="http://schemas.microsoft.com/office/drawing/2014/main" xmlns="" id="{B8EC2DDB-24ED-42D1-A23B-CBCAFBD4BC6C}"/>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26" name="TextBox 125">
          <a:extLst>
            <a:ext uri="{FF2B5EF4-FFF2-40B4-BE49-F238E27FC236}">
              <a16:creationId xmlns:a16="http://schemas.microsoft.com/office/drawing/2014/main" xmlns="" id="{B7238731-D5F3-4D13-A000-C989CB867A1E}"/>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27" name="TextBox 126">
          <a:extLst>
            <a:ext uri="{FF2B5EF4-FFF2-40B4-BE49-F238E27FC236}">
              <a16:creationId xmlns:a16="http://schemas.microsoft.com/office/drawing/2014/main" xmlns="" id="{BE44533F-38C9-4BB7-97C3-35A62FADC5BA}"/>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28" name="TextBox 127">
          <a:extLst>
            <a:ext uri="{FF2B5EF4-FFF2-40B4-BE49-F238E27FC236}">
              <a16:creationId xmlns:a16="http://schemas.microsoft.com/office/drawing/2014/main" xmlns="" id="{BD47C340-F7B8-46BB-A097-8D18DC8466E5}"/>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29" name="TextBox 128">
          <a:extLst>
            <a:ext uri="{FF2B5EF4-FFF2-40B4-BE49-F238E27FC236}">
              <a16:creationId xmlns:a16="http://schemas.microsoft.com/office/drawing/2014/main" xmlns="" id="{7EDA44ED-A750-40A6-960B-3ECBDA99CF3A}"/>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30" name="TextBox 129">
          <a:extLst>
            <a:ext uri="{FF2B5EF4-FFF2-40B4-BE49-F238E27FC236}">
              <a16:creationId xmlns:a16="http://schemas.microsoft.com/office/drawing/2014/main" xmlns="" id="{095F368D-9448-425B-8C99-AFF61728A2E0}"/>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31" name="TextBox 130">
          <a:extLst>
            <a:ext uri="{FF2B5EF4-FFF2-40B4-BE49-F238E27FC236}">
              <a16:creationId xmlns:a16="http://schemas.microsoft.com/office/drawing/2014/main" xmlns="" id="{41A90108-8A67-467C-8476-ECC2C90C8102}"/>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438150</xdr:colOff>
      <xdr:row>43</xdr:row>
      <xdr:rowOff>0</xdr:rowOff>
    </xdr:from>
    <xdr:ext cx="184731" cy="264560"/>
    <xdr:sp macro="" textlink="">
      <xdr:nvSpPr>
        <xdr:cNvPr id="132" name="TextBox 131">
          <a:extLst>
            <a:ext uri="{FF2B5EF4-FFF2-40B4-BE49-F238E27FC236}">
              <a16:creationId xmlns:a16="http://schemas.microsoft.com/office/drawing/2014/main" xmlns="" id="{5487BFE0-ACCE-4C47-A820-E638E0CDBBB8}"/>
            </a:ext>
          </a:extLst>
        </xdr:cNvPr>
        <xdr:cNvSpPr txBox="1"/>
      </xdr:nvSpPr>
      <xdr:spPr>
        <a:xfrm>
          <a:off x="933450"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438150</xdr:colOff>
      <xdr:row>43</xdr:row>
      <xdr:rowOff>0</xdr:rowOff>
    </xdr:from>
    <xdr:ext cx="184731" cy="264560"/>
    <xdr:sp macro="" textlink="">
      <xdr:nvSpPr>
        <xdr:cNvPr id="133" name="TextBox 132">
          <a:extLst>
            <a:ext uri="{FF2B5EF4-FFF2-40B4-BE49-F238E27FC236}">
              <a16:creationId xmlns:a16="http://schemas.microsoft.com/office/drawing/2014/main" xmlns="" id="{7A51BDD9-4E53-4DCA-AD19-FCC5680BF26F}"/>
            </a:ext>
          </a:extLst>
        </xdr:cNvPr>
        <xdr:cNvSpPr txBox="1"/>
      </xdr:nvSpPr>
      <xdr:spPr>
        <a:xfrm>
          <a:off x="933450"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438150</xdr:colOff>
      <xdr:row>43</xdr:row>
      <xdr:rowOff>0</xdr:rowOff>
    </xdr:from>
    <xdr:ext cx="184731" cy="264560"/>
    <xdr:sp macro="" textlink="">
      <xdr:nvSpPr>
        <xdr:cNvPr id="134" name="TextBox 133">
          <a:extLst>
            <a:ext uri="{FF2B5EF4-FFF2-40B4-BE49-F238E27FC236}">
              <a16:creationId xmlns:a16="http://schemas.microsoft.com/office/drawing/2014/main" xmlns="" id="{6F2EF4D8-75F4-48F8-A3D9-5D3594DD2621}"/>
            </a:ext>
          </a:extLst>
        </xdr:cNvPr>
        <xdr:cNvSpPr txBox="1"/>
      </xdr:nvSpPr>
      <xdr:spPr>
        <a:xfrm>
          <a:off x="933450"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438150</xdr:colOff>
      <xdr:row>43</xdr:row>
      <xdr:rowOff>0</xdr:rowOff>
    </xdr:from>
    <xdr:ext cx="184731" cy="264560"/>
    <xdr:sp macro="" textlink="">
      <xdr:nvSpPr>
        <xdr:cNvPr id="135" name="TextBox 134">
          <a:extLst>
            <a:ext uri="{FF2B5EF4-FFF2-40B4-BE49-F238E27FC236}">
              <a16:creationId xmlns:a16="http://schemas.microsoft.com/office/drawing/2014/main" xmlns="" id="{BED645FE-3C72-4147-91BC-453ED17AF133}"/>
            </a:ext>
          </a:extLst>
        </xdr:cNvPr>
        <xdr:cNvSpPr txBox="1"/>
      </xdr:nvSpPr>
      <xdr:spPr>
        <a:xfrm>
          <a:off x="933450"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36" name="TextBox 135">
          <a:extLst>
            <a:ext uri="{FF2B5EF4-FFF2-40B4-BE49-F238E27FC236}">
              <a16:creationId xmlns:a16="http://schemas.microsoft.com/office/drawing/2014/main" xmlns="" id="{EF5ADB5A-CA69-499E-99C4-498B54E8FC62}"/>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37" name="TextBox 136">
          <a:extLst>
            <a:ext uri="{FF2B5EF4-FFF2-40B4-BE49-F238E27FC236}">
              <a16:creationId xmlns:a16="http://schemas.microsoft.com/office/drawing/2014/main" xmlns="" id="{2BC486C5-81B1-4F58-8D3D-AEF14EA15391}"/>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38" name="TextBox 137">
          <a:extLst>
            <a:ext uri="{FF2B5EF4-FFF2-40B4-BE49-F238E27FC236}">
              <a16:creationId xmlns:a16="http://schemas.microsoft.com/office/drawing/2014/main" xmlns="" id="{CD1BC198-79AF-406C-8878-CFE478C12239}"/>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39" name="TextBox 138">
          <a:extLst>
            <a:ext uri="{FF2B5EF4-FFF2-40B4-BE49-F238E27FC236}">
              <a16:creationId xmlns:a16="http://schemas.microsoft.com/office/drawing/2014/main" xmlns="" id="{B914069D-FACF-489B-996A-7E2F820F35F6}"/>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40" name="TextBox 139">
          <a:extLst>
            <a:ext uri="{FF2B5EF4-FFF2-40B4-BE49-F238E27FC236}">
              <a16:creationId xmlns:a16="http://schemas.microsoft.com/office/drawing/2014/main" xmlns="" id="{9B6A7604-3D87-46C1-95D7-5C03508491E6}"/>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41" name="TextBox 140">
          <a:extLst>
            <a:ext uri="{FF2B5EF4-FFF2-40B4-BE49-F238E27FC236}">
              <a16:creationId xmlns:a16="http://schemas.microsoft.com/office/drawing/2014/main" xmlns="" id="{49687873-8C82-4206-BEF6-82EDC66ABF6C}"/>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42" name="TextBox 141">
          <a:extLst>
            <a:ext uri="{FF2B5EF4-FFF2-40B4-BE49-F238E27FC236}">
              <a16:creationId xmlns:a16="http://schemas.microsoft.com/office/drawing/2014/main" xmlns="" id="{B4249E31-CA65-4315-81EE-20E15750E3D3}"/>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43" name="TextBox 142">
          <a:extLst>
            <a:ext uri="{FF2B5EF4-FFF2-40B4-BE49-F238E27FC236}">
              <a16:creationId xmlns:a16="http://schemas.microsoft.com/office/drawing/2014/main" xmlns="" id="{B36FAED8-6958-4CB9-9CB4-B14EF4DFA3F9}"/>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44" name="TextBox 143">
          <a:extLst>
            <a:ext uri="{FF2B5EF4-FFF2-40B4-BE49-F238E27FC236}">
              <a16:creationId xmlns:a16="http://schemas.microsoft.com/office/drawing/2014/main" xmlns="" id="{E39C3F6A-1C59-448B-AF66-111E6B1A973E}"/>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45" name="TextBox 144">
          <a:extLst>
            <a:ext uri="{FF2B5EF4-FFF2-40B4-BE49-F238E27FC236}">
              <a16:creationId xmlns:a16="http://schemas.microsoft.com/office/drawing/2014/main" xmlns="" id="{A4ED415B-ECE0-4940-918B-62C161DB41A2}"/>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46" name="TextBox 145">
          <a:extLst>
            <a:ext uri="{FF2B5EF4-FFF2-40B4-BE49-F238E27FC236}">
              <a16:creationId xmlns:a16="http://schemas.microsoft.com/office/drawing/2014/main" xmlns="" id="{DB9D6891-289E-4042-B83D-A6BC243400F6}"/>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47" name="TextBox 146">
          <a:extLst>
            <a:ext uri="{FF2B5EF4-FFF2-40B4-BE49-F238E27FC236}">
              <a16:creationId xmlns:a16="http://schemas.microsoft.com/office/drawing/2014/main" xmlns="" id="{50E14BF9-9A43-4EC9-8B7C-8F94AE825BF0}"/>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48" name="TextBox 147">
          <a:extLst>
            <a:ext uri="{FF2B5EF4-FFF2-40B4-BE49-F238E27FC236}">
              <a16:creationId xmlns:a16="http://schemas.microsoft.com/office/drawing/2014/main" xmlns="" id="{376979DF-A2C8-4F45-B283-3231D774B349}"/>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49" name="TextBox 148">
          <a:extLst>
            <a:ext uri="{FF2B5EF4-FFF2-40B4-BE49-F238E27FC236}">
              <a16:creationId xmlns:a16="http://schemas.microsoft.com/office/drawing/2014/main" xmlns="" id="{5491380B-3BAD-4DE4-9664-EB0AA56C7060}"/>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50" name="TextBox 149">
          <a:extLst>
            <a:ext uri="{FF2B5EF4-FFF2-40B4-BE49-F238E27FC236}">
              <a16:creationId xmlns:a16="http://schemas.microsoft.com/office/drawing/2014/main" xmlns="" id="{A9A5C9CE-E0F4-45DE-B3C0-5118ACF19319}"/>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51" name="TextBox 150">
          <a:extLst>
            <a:ext uri="{FF2B5EF4-FFF2-40B4-BE49-F238E27FC236}">
              <a16:creationId xmlns:a16="http://schemas.microsoft.com/office/drawing/2014/main" xmlns="" id="{4FC0D8BD-C202-4D96-88EB-DA420E055820}"/>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52" name="TextBox 151">
          <a:extLst>
            <a:ext uri="{FF2B5EF4-FFF2-40B4-BE49-F238E27FC236}">
              <a16:creationId xmlns:a16="http://schemas.microsoft.com/office/drawing/2014/main" xmlns="" id="{13C76E49-F96B-449D-9447-38317F80AFAC}"/>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53" name="TextBox 152">
          <a:extLst>
            <a:ext uri="{FF2B5EF4-FFF2-40B4-BE49-F238E27FC236}">
              <a16:creationId xmlns:a16="http://schemas.microsoft.com/office/drawing/2014/main" xmlns="" id="{0EFB40EF-C979-464D-8BC5-827EA6FA541B}"/>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54" name="TextBox 153">
          <a:extLst>
            <a:ext uri="{FF2B5EF4-FFF2-40B4-BE49-F238E27FC236}">
              <a16:creationId xmlns:a16="http://schemas.microsoft.com/office/drawing/2014/main" xmlns="" id="{93B712DB-7DCF-4B40-AADB-1FE7FA49A0F4}"/>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55" name="TextBox 154">
          <a:extLst>
            <a:ext uri="{FF2B5EF4-FFF2-40B4-BE49-F238E27FC236}">
              <a16:creationId xmlns:a16="http://schemas.microsoft.com/office/drawing/2014/main" xmlns="" id="{7C923375-7CFC-470F-99EE-10296E2A7924}"/>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438150</xdr:colOff>
      <xdr:row>43</xdr:row>
      <xdr:rowOff>0</xdr:rowOff>
    </xdr:from>
    <xdr:ext cx="184731" cy="264560"/>
    <xdr:sp macro="" textlink="">
      <xdr:nvSpPr>
        <xdr:cNvPr id="156" name="TextBox 155">
          <a:extLst>
            <a:ext uri="{FF2B5EF4-FFF2-40B4-BE49-F238E27FC236}">
              <a16:creationId xmlns:a16="http://schemas.microsoft.com/office/drawing/2014/main" xmlns="" id="{8D4F8E05-C952-4FBA-BD52-32AC0BD0DA00}"/>
            </a:ext>
          </a:extLst>
        </xdr:cNvPr>
        <xdr:cNvSpPr txBox="1"/>
      </xdr:nvSpPr>
      <xdr:spPr>
        <a:xfrm>
          <a:off x="933450"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438150</xdr:colOff>
      <xdr:row>43</xdr:row>
      <xdr:rowOff>0</xdr:rowOff>
    </xdr:from>
    <xdr:ext cx="184731" cy="264560"/>
    <xdr:sp macro="" textlink="">
      <xdr:nvSpPr>
        <xdr:cNvPr id="157" name="TextBox 156">
          <a:extLst>
            <a:ext uri="{FF2B5EF4-FFF2-40B4-BE49-F238E27FC236}">
              <a16:creationId xmlns:a16="http://schemas.microsoft.com/office/drawing/2014/main" xmlns="" id="{B938626D-4DA8-4156-983D-4CDFC3C060C9}"/>
            </a:ext>
          </a:extLst>
        </xdr:cNvPr>
        <xdr:cNvSpPr txBox="1"/>
      </xdr:nvSpPr>
      <xdr:spPr>
        <a:xfrm>
          <a:off x="933450"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438150</xdr:colOff>
      <xdr:row>43</xdr:row>
      <xdr:rowOff>0</xdr:rowOff>
    </xdr:from>
    <xdr:ext cx="184731" cy="264560"/>
    <xdr:sp macro="" textlink="">
      <xdr:nvSpPr>
        <xdr:cNvPr id="158" name="TextBox 157">
          <a:extLst>
            <a:ext uri="{FF2B5EF4-FFF2-40B4-BE49-F238E27FC236}">
              <a16:creationId xmlns:a16="http://schemas.microsoft.com/office/drawing/2014/main" xmlns="" id="{72DCEF97-0471-4898-80D4-7893E1F30709}"/>
            </a:ext>
          </a:extLst>
        </xdr:cNvPr>
        <xdr:cNvSpPr txBox="1"/>
      </xdr:nvSpPr>
      <xdr:spPr>
        <a:xfrm>
          <a:off x="933450"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438150</xdr:colOff>
      <xdr:row>43</xdr:row>
      <xdr:rowOff>0</xdr:rowOff>
    </xdr:from>
    <xdr:ext cx="184731" cy="264560"/>
    <xdr:sp macro="" textlink="">
      <xdr:nvSpPr>
        <xdr:cNvPr id="159" name="TextBox 158">
          <a:extLst>
            <a:ext uri="{FF2B5EF4-FFF2-40B4-BE49-F238E27FC236}">
              <a16:creationId xmlns:a16="http://schemas.microsoft.com/office/drawing/2014/main" xmlns="" id="{86EE2997-A532-4EDC-9B70-7682DB4FDC14}"/>
            </a:ext>
          </a:extLst>
        </xdr:cNvPr>
        <xdr:cNvSpPr txBox="1"/>
      </xdr:nvSpPr>
      <xdr:spPr>
        <a:xfrm>
          <a:off x="933450"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60" name="TextBox 159">
          <a:extLst>
            <a:ext uri="{FF2B5EF4-FFF2-40B4-BE49-F238E27FC236}">
              <a16:creationId xmlns:a16="http://schemas.microsoft.com/office/drawing/2014/main" xmlns="" id="{C33CB3B2-FE6F-4E68-83DE-DFB1D183B677}"/>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61" name="TextBox 160">
          <a:extLst>
            <a:ext uri="{FF2B5EF4-FFF2-40B4-BE49-F238E27FC236}">
              <a16:creationId xmlns:a16="http://schemas.microsoft.com/office/drawing/2014/main" xmlns="" id="{6FA41595-4DDA-4294-B688-200C2BC7306C}"/>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62" name="TextBox 161">
          <a:extLst>
            <a:ext uri="{FF2B5EF4-FFF2-40B4-BE49-F238E27FC236}">
              <a16:creationId xmlns:a16="http://schemas.microsoft.com/office/drawing/2014/main" xmlns="" id="{48434159-E40B-4888-9C3B-37E5A69B124F}"/>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63" name="TextBox 162">
          <a:extLst>
            <a:ext uri="{FF2B5EF4-FFF2-40B4-BE49-F238E27FC236}">
              <a16:creationId xmlns:a16="http://schemas.microsoft.com/office/drawing/2014/main" xmlns="" id="{26FC61DC-95D9-4240-AB7D-1D07CDEF4C83}"/>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64" name="TextBox 163">
          <a:extLst>
            <a:ext uri="{FF2B5EF4-FFF2-40B4-BE49-F238E27FC236}">
              <a16:creationId xmlns:a16="http://schemas.microsoft.com/office/drawing/2014/main" xmlns="" id="{7E545A45-E5FE-485A-A713-617649B67712}"/>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65" name="TextBox 164">
          <a:extLst>
            <a:ext uri="{FF2B5EF4-FFF2-40B4-BE49-F238E27FC236}">
              <a16:creationId xmlns:a16="http://schemas.microsoft.com/office/drawing/2014/main" xmlns="" id="{DF83E6E1-DA5F-4EF1-B2D2-62BEC9E2ADF4}"/>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66" name="TextBox 165">
          <a:extLst>
            <a:ext uri="{FF2B5EF4-FFF2-40B4-BE49-F238E27FC236}">
              <a16:creationId xmlns:a16="http://schemas.microsoft.com/office/drawing/2014/main" xmlns="" id="{487FBE1D-0D04-4D2F-9D23-BE3240ACC0EA}"/>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67" name="TextBox 166">
          <a:extLst>
            <a:ext uri="{FF2B5EF4-FFF2-40B4-BE49-F238E27FC236}">
              <a16:creationId xmlns:a16="http://schemas.microsoft.com/office/drawing/2014/main" xmlns="" id="{7283BF22-C983-4187-BE6C-821DF0004284}"/>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68" name="TextBox 167">
          <a:extLst>
            <a:ext uri="{FF2B5EF4-FFF2-40B4-BE49-F238E27FC236}">
              <a16:creationId xmlns:a16="http://schemas.microsoft.com/office/drawing/2014/main" xmlns="" id="{55C059FA-4A76-4905-9CF9-A38E8BB7CCCA}"/>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69" name="TextBox 168">
          <a:extLst>
            <a:ext uri="{FF2B5EF4-FFF2-40B4-BE49-F238E27FC236}">
              <a16:creationId xmlns:a16="http://schemas.microsoft.com/office/drawing/2014/main" xmlns="" id="{7E745F66-3E9F-4D68-85AB-C420B23E34F1}"/>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70" name="TextBox 169">
          <a:extLst>
            <a:ext uri="{FF2B5EF4-FFF2-40B4-BE49-F238E27FC236}">
              <a16:creationId xmlns:a16="http://schemas.microsoft.com/office/drawing/2014/main" xmlns="" id="{BF4DEFAC-9952-49DC-BA80-6A0FCD6EC935}"/>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71" name="TextBox 170">
          <a:extLst>
            <a:ext uri="{FF2B5EF4-FFF2-40B4-BE49-F238E27FC236}">
              <a16:creationId xmlns:a16="http://schemas.microsoft.com/office/drawing/2014/main" xmlns="" id="{7178184D-BDF1-4311-9B91-745FBDB37F64}"/>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72" name="TextBox 171">
          <a:extLst>
            <a:ext uri="{FF2B5EF4-FFF2-40B4-BE49-F238E27FC236}">
              <a16:creationId xmlns:a16="http://schemas.microsoft.com/office/drawing/2014/main" xmlns="" id="{FAC03160-C6E2-41F1-8F65-DAC6886B3FD6}"/>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73" name="TextBox 172">
          <a:extLst>
            <a:ext uri="{FF2B5EF4-FFF2-40B4-BE49-F238E27FC236}">
              <a16:creationId xmlns:a16="http://schemas.microsoft.com/office/drawing/2014/main" xmlns="" id="{650DE214-48F2-4430-8725-1B44A9E274A2}"/>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74" name="TextBox 173">
          <a:extLst>
            <a:ext uri="{FF2B5EF4-FFF2-40B4-BE49-F238E27FC236}">
              <a16:creationId xmlns:a16="http://schemas.microsoft.com/office/drawing/2014/main" xmlns="" id="{CBB23A8D-BED6-448A-AB03-E61A054C8C5E}"/>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75" name="TextBox 174">
          <a:extLst>
            <a:ext uri="{FF2B5EF4-FFF2-40B4-BE49-F238E27FC236}">
              <a16:creationId xmlns:a16="http://schemas.microsoft.com/office/drawing/2014/main" xmlns="" id="{79162D50-60DF-47F6-927A-C5CF2A8C9B3B}"/>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76" name="TextBox 175">
          <a:extLst>
            <a:ext uri="{FF2B5EF4-FFF2-40B4-BE49-F238E27FC236}">
              <a16:creationId xmlns:a16="http://schemas.microsoft.com/office/drawing/2014/main" xmlns="" id="{4F7CB619-0CE3-4FEE-A8B4-95AAD691A42E}"/>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77" name="TextBox 176">
          <a:extLst>
            <a:ext uri="{FF2B5EF4-FFF2-40B4-BE49-F238E27FC236}">
              <a16:creationId xmlns:a16="http://schemas.microsoft.com/office/drawing/2014/main" xmlns="" id="{D1D9E76F-2A17-4174-83D9-A9C310007619}"/>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78" name="TextBox 177">
          <a:extLst>
            <a:ext uri="{FF2B5EF4-FFF2-40B4-BE49-F238E27FC236}">
              <a16:creationId xmlns:a16="http://schemas.microsoft.com/office/drawing/2014/main" xmlns="" id="{562CBF61-ADB4-4513-906A-A2CC9FDEFE6D}"/>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79" name="TextBox 178">
          <a:extLst>
            <a:ext uri="{FF2B5EF4-FFF2-40B4-BE49-F238E27FC236}">
              <a16:creationId xmlns:a16="http://schemas.microsoft.com/office/drawing/2014/main" xmlns="" id="{71218F2E-D2FA-49C7-B689-47921B3DA981}"/>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80" name="TextBox 179">
          <a:extLst>
            <a:ext uri="{FF2B5EF4-FFF2-40B4-BE49-F238E27FC236}">
              <a16:creationId xmlns:a16="http://schemas.microsoft.com/office/drawing/2014/main" xmlns="" id="{99800A7A-D2DA-435F-836F-BD01AC549ECD}"/>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81" name="TextBox 180">
          <a:extLst>
            <a:ext uri="{FF2B5EF4-FFF2-40B4-BE49-F238E27FC236}">
              <a16:creationId xmlns:a16="http://schemas.microsoft.com/office/drawing/2014/main" xmlns="" id="{11E9A961-626D-42AC-84C4-0C271308B70B}"/>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82" name="TextBox 181">
          <a:extLst>
            <a:ext uri="{FF2B5EF4-FFF2-40B4-BE49-F238E27FC236}">
              <a16:creationId xmlns:a16="http://schemas.microsoft.com/office/drawing/2014/main" xmlns="" id="{74913A98-C582-4A4C-94F9-DAF1C88DA131}"/>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83" name="TextBox 182">
          <a:extLst>
            <a:ext uri="{FF2B5EF4-FFF2-40B4-BE49-F238E27FC236}">
              <a16:creationId xmlns:a16="http://schemas.microsoft.com/office/drawing/2014/main" xmlns="" id="{1CA28488-C5C9-437A-BE19-64F477597E60}"/>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84" name="TextBox 183">
          <a:extLst>
            <a:ext uri="{FF2B5EF4-FFF2-40B4-BE49-F238E27FC236}">
              <a16:creationId xmlns:a16="http://schemas.microsoft.com/office/drawing/2014/main" xmlns="" id="{69FF0DE9-A858-4D6A-B453-BF2FEF15EB50}"/>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85" name="TextBox 184">
          <a:extLst>
            <a:ext uri="{FF2B5EF4-FFF2-40B4-BE49-F238E27FC236}">
              <a16:creationId xmlns:a16="http://schemas.microsoft.com/office/drawing/2014/main" xmlns="" id="{29FEFF39-5A9B-4260-9699-F7D0049C5CB0}"/>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86" name="TextBox 185">
          <a:extLst>
            <a:ext uri="{FF2B5EF4-FFF2-40B4-BE49-F238E27FC236}">
              <a16:creationId xmlns:a16="http://schemas.microsoft.com/office/drawing/2014/main" xmlns="" id="{6E515D47-BA76-479F-810C-84EDB62E122C}"/>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87" name="TextBox 186">
          <a:extLst>
            <a:ext uri="{FF2B5EF4-FFF2-40B4-BE49-F238E27FC236}">
              <a16:creationId xmlns:a16="http://schemas.microsoft.com/office/drawing/2014/main" xmlns="" id="{03EDCF74-9C64-48F1-AAFC-7A07CE603534}"/>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88" name="TextBox 187">
          <a:extLst>
            <a:ext uri="{FF2B5EF4-FFF2-40B4-BE49-F238E27FC236}">
              <a16:creationId xmlns:a16="http://schemas.microsoft.com/office/drawing/2014/main" xmlns="" id="{30DE87F3-AC49-4C9B-9D55-D87463D6D03C}"/>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89" name="TextBox 188">
          <a:extLst>
            <a:ext uri="{FF2B5EF4-FFF2-40B4-BE49-F238E27FC236}">
              <a16:creationId xmlns:a16="http://schemas.microsoft.com/office/drawing/2014/main" xmlns="" id="{3D73F47F-DAF5-4C71-9505-BBA194024D53}"/>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90" name="TextBox 189">
          <a:extLst>
            <a:ext uri="{FF2B5EF4-FFF2-40B4-BE49-F238E27FC236}">
              <a16:creationId xmlns:a16="http://schemas.microsoft.com/office/drawing/2014/main" xmlns="" id="{F2B007C9-8C8D-4E09-92D3-46B2DBBE0792}"/>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91" name="TextBox 190">
          <a:extLst>
            <a:ext uri="{FF2B5EF4-FFF2-40B4-BE49-F238E27FC236}">
              <a16:creationId xmlns:a16="http://schemas.microsoft.com/office/drawing/2014/main" xmlns="" id="{5043F42F-843D-415B-9C02-9B0AE5E88071}"/>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92" name="TextBox 191">
          <a:extLst>
            <a:ext uri="{FF2B5EF4-FFF2-40B4-BE49-F238E27FC236}">
              <a16:creationId xmlns:a16="http://schemas.microsoft.com/office/drawing/2014/main" xmlns="" id="{BB896999-178A-455F-BBD8-5DE3A88406ED}"/>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93" name="TextBox 192">
          <a:extLst>
            <a:ext uri="{FF2B5EF4-FFF2-40B4-BE49-F238E27FC236}">
              <a16:creationId xmlns:a16="http://schemas.microsoft.com/office/drawing/2014/main" xmlns="" id="{7D08F5F7-B8EF-4B34-A89C-D3D2D7B10143}"/>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94" name="TextBox 193">
          <a:extLst>
            <a:ext uri="{FF2B5EF4-FFF2-40B4-BE49-F238E27FC236}">
              <a16:creationId xmlns:a16="http://schemas.microsoft.com/office/drawing/2014/main" xmlns="" id="{191822DF-F82D-45C0-A986-DC4CFE838557}"/>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95" name="TextBox 194">
          <a:extLst>
            <a:ext uri="{FF2B5EF4-FFF2-40B4-BE49-F238E27FC236}">
              <a16:creationId xmlns:a16="http://schemas.microsoft.com/office/drawing/2014/main" xmlns="" id="{DD5E1C38-09BC-479F-B19B-9A1E997DB50D}"/>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96" name="TextBox 195">
          <a:extLst>
            <a:ext uri="{FF2B5EF4-FFF2-40B4-BE49-F238E27FC236}">
              <a16:creationId xmlns:a16="http://schemas.microsoft.com/office/drawing/2014/main" xmlns="" id="{B416A3F8-57D8-44BF-B4C4-3D410EBC3770}"/>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97" name="TextBox 196">
          <a:extLst>
            <a:ext uri="{FF2B5EF4-FFF2-40B4-BE49-F238E27FC236}">
              <a16:creationId xmlns:a16="http://schemas.microsoft.com/office/drawing/2014/main" xmlns="" id="{80C04D55-E746-4AFF-81A3-BD2A0ADC46F9}"/>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98" name="TextBox 197">
          <a:extLst>
            <a:ext uri="{FF2B5EF4-FFF2-40B4-BE49-F238E27FC236}">
              <a16:creationId xmlns:a16="http://schemas.microsoft.com/office/drawing/2014/main" xmlns="" id="{9FFB015F-DB49-4C0B-BF51-868FF3FCE6EE}"/>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199" name="TextBox 198">
          <a:extLst>
            <a:ext uri="{FF2B5EF4-FFF2-40B4-BE49-F238E27FC236}">
              <a16:creationId xmlns:a16="http://schemas.microsoft.com/office/drawing/2014/main" xmlns="" id="{D1742BBA-DF66-486B-A788-C3848D49FEA6}"/>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00" name="TextBox 199">
          <a:extLst>
            <a:ext uri="{FF2B5EF4-FFF2-40B4-BE49-F238E27FC236}">
              <a16:creationId xmlns:a16="http://schemas.microsoft.com/office/drawing/2014/main" xmlns="" id="{F5B851B7-CC4B-4287-8449-2E76ECB1D2B5}"/>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01" name="TextBox 200">
          <a:extLst>
            <a:ext uri="{FF2B5EF4-FFF2-40B4-BE49-F238E27FC236}">
              <a16:creationId xmlns:a16="http://schemas.microsoft.com/office/drawing/2014/main" xmlns="" id="{CF7045C4-28E6-4C93-8143-76870B2FBA26}"/>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02" name="TextBox 201">
          <a:extLst>
            <a:ext uri="{FF2B5EF4-FFF2-40B4-BE49-F238E27FC236}">
              <a16:creationId xmlns:a16="http://schemas.microsoft.com/office/drawing/2014/main" xmlns="" id="{8FD76AA8-8BD0-442A-8D55-05BF87A2B64F}"/>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03" name="TextBox 202">
          <a:extLst>
            <a:ext uri="{FF2B5EF4-FFF2-40B4-BE49-F238E27FC236}">
              <a16:creationId xmlns:a16="http://schemas.microsoft.com/office/drawing/2014/main" xmlns="" id="{01326CDB-A4C8-4C00-B021-AE49372A818E}"/>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04" name="TextBox 203">
          <a:extLst>
            <a:ext uri="{FF2B5EF4-FFF2-40B4-BE49-F238E27FC236}">
              <a16:creationId xmlns:a16="http://schemas.microsoft.com/office/drawing/2014/main" xmlns="" id="{540724AB-9F47-4F42-BCEA-20A60AA1A159}"/>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05" name="TextBox 204">
          <a:extLst>
            <a:ext uri="{FF2B5EF4-FFF2-40B4-BE49-F238E27FC236}">
              <a16:creationId xmlns:a16="http://schemas.microsoft.com/office/drawing/2014/main" xmlns="" id="{C3789A1F-B7DA-440E-A182-DBD1DCE6BDBA}"/>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06" name="TextBox 205">
          <a:extLst>
            <a:ext uri="{FF2B5EF4-FFF2-40B4-BE49-F238E27FC236}">
              <a16:creationId xmlns:a16="http://schemas.microsoft.com/office/drawing/2014/main" xmlns="" id="{AB874F4F-3230-4548-80C6-4CCFE622E5FC}"/>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07" name="TextBox 206">
          <a:extLst>
            <a:ext uri="{FF2B5EF4-FFF2-40B4-BE49-F238E27FC236}">
              <a16:creationId xmlns:a16="http://schemas.microsoft.com/office/drawing/2014/main" xmlns="" id="{05B89644-0FBD-44C5-A534-1DBE6D2AA772}"/>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08" name="TextBox 207">
          <a:extLst>
            <a:ext uri="{FF2B5EF4-FFF2-40B4-BE49-F238E27FC236}">
              <a16:creationId xmlns:a16="http://schemas.microsoft.com/office/drawing/2014/main" xmlns="" id="{BD0E5016-5B1D-491B-AFDB-B2DE98434AEA}"/>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09" name="TextBox 208">
          <a:extLst>
            <a:ext uri="{FF2B5EF4-FFF2-40B4-BE49-F238E27FC236}">
              <a16:creationId xmlns:a16="http://schemas.microsoft.com/office/drawing/2014/main" xmlns="" id="{43901F0E-F1D3-4CEB-8D30-4AD0508C14D8}"/>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10" name="TextBox 209">
          <a:extLst>
            <a:ext uri="{FF2B5EF4-FFF2-40B4-BE49-F238E27FC236}">
              <a16:creationId xmlns:a16="http://schemas.microsoft.com/office/drawing/2014/main" xmlns="" id="{904CA14B-778F-4C87-87C3-ED025D959E2A}"/>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11" name="TextBox 210">
          <a:extLst>
            <a:ext uri="{FF2B5EF4-FFF2-40B4-BE49-F238E27FC236}">
              <a16:creationId xmlns:a16="http://schemas.microsoft.com/office/drawing/2014/main" xmlns="" id="{B77FDE64-3B6B-4025-A84B-E0C29173F84C}"/>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12" name="TextBox 211">
          <a:extLst>
            <a:ext uri="{FF2B5EF4-FFF2-40B4-BE49-F238E27FC236}">
              <a16:creationId xmlns:a16="http://schemas.microsoft.com/office/drawing/2014/main" xmlns="" id="{74888378-4826-49F4-989E-0DBED11D9014}"/>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13" name="TextBox 212">
          <a:extLst>
            <a:ext uri="{FF2B5EF4-FFF2-40B4-BE49-F238E27FC236}">
              <a16:creationId xmlns:a16="http://schemas.microsoft.com/office/drawing/2014/main" xmlns="" id="{341DE479-7D62-495F-B977-B6ECA960FA9D}"/>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14" name="TextBox 213">
          <a:extLst>
            <a:ext uri="{FF2B5EF4-FFF2-40B4-BE49-F238E27FC236}">
              <a16:creationId xmlns:a16="http://schemas.microsoft.com/office/drawing/2014/main" xmlns="" id="{B9EBB83A-5DC4-4191-80B2-AE2C12ADEC2B}"/>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15" name="TextBox 214">
          <a:extLst>
            <a:ext uri="{FF2B5EF4-FFF2-40B4-BE49-F238E27FC236}">
              <a16:creationId xmlns:a16="http://schemas.microsoft.com/office/drawing/2014/main" xmlns="" id="{8D8ADCA9-4A75-4242-B237-981552748B18}"/>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16" name="TextBox 215">
          <a:extLst>
            <a:ext uri="{FF2B5EF4-FFF2-40B4-BE49-F238E27FC236}">
              <a16:creationId xmlns:a16="http://schemas.microsoft.com/office/drawing/2014/main" xmlns="" id="{8B12CF86-6373-4A4E-A28B-B20C9792A331}"/>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17" name="TextBox 216">
          <a:extLst>
            <a:ext uri="{FF2B5EF4-FFF2-40B4-BE49-F238E27FC236}">
              <a16:creationId xmlns:a16="http://schemas.microsoft.com/office/drawing/2014/main" xmlns="" id="{26442D7E-C5CC-46C7-9F61-2011F4A52679}"/>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18" name="TextBox 217">
          <a:extLst>
            <a:ext uri="{FF2B5EF4-FFF2-40B4-BE49-F238E27FC236}">
              <a16:creationId xmlns:a16="http://schemas.microsoft.com/office/drawing/2014/main" xmlns="" id="{35D06929-FA7D-484F-92E1-C074F1C1E601}"/>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19" name="TextBox 218">
          <a:extLst>
            <a:ext uri="{FF2B5EF4-FFF2-40B4-BE49-F238E27FC236}">
              <a16:creationId xmlns:a16="http://schemas.microsoft.com/office/drawing/2014/main" xmlns="" id="{2FBB82BE-4683-48BB-80CA-E3E74CB2BF64}"/>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20" name="TextBox 219">
          <a:extLst>
            <a:ext uri="{FF2B5EF4-FFF2-40B4-BE49-F238E27FC236}">
              <a16:creationId xmlns:a16="http://schemas.microsoft.com/office/drawing/2014/main" xmlns="" id="{9F55FE11-A5E6-4612-B30A-5BD64E249EAB}"/>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21" name="TextBox 220">
          <a:extLst>
            <a:ext uri="{FF2B5EF4-FFF2-40B4-BE49-F238E27FC236}">
              <a16:creationId xmlns:a16="http://schemas.microsoft.com/office/drawing/2014/main" xmlns="" id="{8B12E550-F1C4-4118-863F-FB24391CEA33}"/>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22" name="TextBox 221">
          <a:extLst>
            <a:ext uri="{FF2B5EF4-FFF2-40B4-BE49-F238E27FC236}">
              <a16:creationId xmlns:a16="http://schemas.microsoft.com/office/drawing/2014/main" xmlns="" id="{578CF021-B3D9-4F42-9FFE-9100EA25FAE3}"/>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23" name="TextBox 222">
          <a:extLst>
            <a:ext uri="{FF2B5EF4-FFF2-40B4-BE49-F238E27FC236}">
              <a16:creationId xmlns:a16="http://schemas.microsoft.com/office/drawing/2014/main" xmlns="" id="{CA914B32-AE40-4072-9FA9-BD21C81DBBF8}"/>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24" name="TextBox 223">
          <a:extLst>
            <a:ext uri="{FF2B5EF4-FFF2-40B4-BE49-F238E27FC236}">
              <a16:creationId xmlns:a16="http://schemas.microsoft.com/office/drawing/2014/main" xmlns="" id="{6462149D-7A40-4632-AA47-36A2AA0F06EA}"/>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25" name="TextBox 224">
          <a:extLst>
            <a:ext uri="{FF2B5EF4-FFF2-40B4-BE49-F238E27FC236}">
              <a16:creationId xmlns:a16="http://schemas.microsoft.com/office/drawing/2014/main" xmlns="" id="{87BE34D0-3556-41CD-92BC-32420DFA8A76}"/>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26" name="TextBox 225">
          <a:extLst>
            <a:ext uri="{FF2B5EF4-FFF2-40B4-BE49-F238E27FC236}">
              <a16:creationId xmlns:a16="http://schemas.microsoft.com/office/drawing/2014/main" xmlns="" id="{5977CB15-B329-4A6D-8229-B552115C9EAE}"/>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27" name="TextBox 226">
          <a:extLst>
            <a:ext uri="{FF2B5EF4-FFF2-40B4-BE49-F238E27FC236}">
              <a16:creationId xmlns:a16="http://schemas.microsoft.com/office/drawing/2014/main" xmlns="" id="{BB2EBBC6-B1A5-4306-AD13-83BD30D05C8B}"/>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28" name="TextBox 227">
          <a:extLst>
            <a:ext uri="{FF2B5EF4-FFF2-40B4-BE49-F238E27FC236}">
              <a16:creationId xmlns:a16="http://schemas.microsoft.com/office/drawing/2014/main" xmlns="" id="{22804875-D1A4-47DE-9B4B-1ABD989E2758}"/>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29" name="TextBox 228">
          <a:extLst>
            <a:ext uri="{FF2B5EF4-FFF2-40B4-BE49-F238E27FC236}">
              <a16:creationId xmlns:a16="http://schemas.microsoft.com/office/drawing/2014/main" xmlns="" id="{4AE2654B-8F84-4498-94CD-625AEDE65F83}"/>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30" name="TextBox 229">
          <a:extLst>
            <a:ext uri="{FF2B5EF4-FFF2-40B4-BE49-F238E27FC236}">
              <a16:creationId xmlns:a16="http://schemas.microsoft.com/office/drawing/2014/main" xmlns="" id="{201DA6A5-18F0-4981-A9AF-3682A3FA61D8}"/>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31" name="TextBox 230">
          <a:extLst>
            <a:ext uri="{FF2B5EF4-FFF2-40B4-BE49-F238E27FC236}">
              <a16:creationId xmlns:a16="http://schemas.microsoft.com/office/drawing/2014/main" xmlns="" id="{B30DA3DE-0D8E-4E85-9F9A-EE1253F5C721}"/>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32" name="TextBox 231">
          <a:extLst>
            <a:ext uri="{FF2B5EF4-FFF2-40B4-BE49-F238E27FC236}">
              <a16:creationId xmlns:a16="http://schemas.microsoft.com/office/drawing/2014/main" xmlns="" id="{A8CA0BA9-330C-45F2-94E7-ED0CDAC67A51}"/>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33" name="TextBox 232">
          <a:extLst>
            <a:ext uri="{FF2B5EF4-FFF2-40B4-BE49-F238E27FC236}">
              <a16:creationId xmlns:a16="http://schemas.microsoft.com/office/drawing/2014/main" xmlns="" id="{CA48E3D1-7DEC-47E1-8131-3EDD6FD15E91}"/>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34" name="TextBox 233">
          <a:extLst>
            <a:ext uri="{FF2B5EF4-FFF2-40B4-BE49-F238E27FC236}">
              <a16:creationId xmlns:a16="http://schemas.microsoft.com/office/drawing/2014/main" xmlns="" id="{E7FEEA81-D2CC-4A02-ACA3-9AC2D479DC87}"/>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35" name="TextBox 234">
          <a:extLst>
            <a:ext uri="{FF2B5EF4-FFF2-40B4-BE49-F238E27FC236}">
              <a16:creationId xmlns:a16="http://schemas.microsoft.com/office/drawing/2014/main" xmlns="" id="{4088A8AE-B2D9-40DD-BA25-64177DA1FEAE}"/>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36" name="TextBox 235">
          <a:extLst>
            <a:ext uri="{FF2B5EF4-FFF2-40B4-BE49-F238E27FC236}">
              <a16:creationId xmlns:a16="http://schemas.microsoft.com/office/drawing/2014/main" xmlns="" id="{761589D3-105C-4191-BAAD-45973A978505}"/>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37" name="TextBox 236">
          <a:extLst>
            <a:ext uri="{FF2B5EF4-FFF2-40B4-BE49-F238E27FC236}">
              <a16:creationId xmlns:a16="http://schemas.microsoft.com/office/drawing/2014/main" xmlns="" id="{C4F8ED5F-7E51-4918-A7C7-DF24FE9DCDDE}"/>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38" name="TextBox 237">
          <a:extLst>
            <a:ext uri="{FF2B5EF4-FFF2-40B4-BE49-F238E27FC236}">
              <a16:creationId xmlns:a16="http://schemas.microsoft.com/office/drawing/2014/main" xmlns="" id="{05B7083D-5B37-4E7F-B12B-8E2B7DE074B8}"/>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39" name="TextBox 238">
          <a:extLst>
            <a:ext uri="{FF2B5EF4-FFF2-40B4-BE49-F238E27FC236}">
              <a16:creationId xmlns:a16="http://schemas.microsoft.com/office/drawing/2014/main" xmlns="" id="{6CB90FAF-529D-4492-8B99-C9B62D42DEDA}"/>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40" name="TextBox 239">
          <a:extLst>
            <a:ext uri="{FF2B5EF4-FFF2-40B4-BE49-F238E27FC236}">
              <a16:creationId xmlns:a16="http://schemas.microsoft.com/office/drawing/2014/main" xmlns="" id="{02719F28-F5AC-42AE-B08E-A98FBCB558F7}"/>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41" name="TextBox 240">
          <a:extLst>
            <a:ext uri="{FF2B5EF4-FFF2-40B4-BE49-F238E27FC236}">
              <a16:creationId xmlns:a16="http://schemas.microsoft.com/office/drawing/2014/main" xmlns="" id="{24898711-4585-43CD-934C-F0222EE4C99D}"/>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42" name="TextBox 241">
          <a:extLst>
            <a:ext uri="{FF2B5EF4-FFF2-40B4-BE49-F238E27FC236}">
              <a16:creationId xmlns:a16="http://schemas.microsoft.com/office/drawing/2014/main" xmlns="" id="{A6B43353-BE03-402A-95ED-95C9545F4809}"/>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43" name="TextBox 242">
          <a:extLst>
            <a:ext uri="{FF2B5EF4-FFF2-40B4-BE49-F238E27FC236}">
              <a16:creationId xmlns:a16="http://schemas.microsoft.com/office/drawing/2014/main" xmlns="" id="{F210224A-3CE7-4F5D-87B6-4C30B2B19139}"/>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44" name="TextBox 243">
          <a:extLst>
            <a:ext uri="{FF2B5EF4-FFF2-40B4-BE49-F238E27FC236}">
              <a16:creationId xmlns:a16="http://schemas.microsoft.com/office/drawing/2014/main" xmlns="" id="{F4CCC5E4-DAE1-43A8-87D2-FA274544D879}"/>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45" name="TextBox 244">
          <a:extLst>
            <a:ext uri="{FF2B5EF4-FFF2-40B4-BE49-F238E27FC236}">
              <a16:creationId xmlns:a16="http://schemas.microsoft.com/office/drawing/2014/main" xmlns="" id="{BBBE074B-B0E9-40FF-8D7C-320B74CCA1F6}"/>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46" name="TextBox 245">
          <a:extLst>
            <a:ext uri="{FF2B5EF4-FFF2-40B4-BE49-F238E27FC236}">
              <a16:creationId xmlns:a16="http://schemas.microsoft.com/office/drawing/2014/main" xmlns="" id="{97E7D49F-9E3B-43B3-8EE3-262598902DB0}"/>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47" name="TextBox 246">
          <a:extLst>
            <a:ext uri="{FF2B5EF4-FFF2-40B4-BE49-F238E27FC236}">
              <a16:creationId xmlns:a16="http://schemas.microsoft.com/office/drawing/2014/main" xmlns="" id="{7B125A06-53AA-4D52-B43F-E83C933B47EC}"/>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48" name="TextBox 247">
          <a:extLst>
            <a:ext uri="{FF2B5EF4-FFF2-40B4-BE49-F238E27FC236}">
              <a16:creationId xmlns:a16="http://schemas.microsoft.com/office/drawing/2014/main" xmlns="" id="{EB261CDE-00D1-4B30-9CE0-6E5B3AF26294}"/>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49" name="TextBox 248">
          <a:extLst>
            <a:ext uri="{FF2B5EF4-FFF2-40B4-BE49-F238E27FC236}">
              <a16:creationId xmlns:a16="http://schemas.microsoft.com/office/drawing/2014/main" xmlns="" id="{678EA6F3-A144-4B11-A2B7-A5C6D1301488}"/>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50" name="TextBox 249">
          <a:extLst>
            <a:ext uri="{FF2B5EF4-FFF2-40B4-BE49-F238E27FC236}">
              <a16:creationId xmlns:a16="http://schemas.microsoft.com/office/drawing/2014/main" xmlns="" id="{210DA72D-4501-47FF-B0C9-21485E081319}"/>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51" name="TextBox 250">
          <a:extLst>
            <a:ext uri="{FF2B5EF4-FFF2-40B4-BE49-F238E27FC236}">
              <a16:creationId xmlns:a16="http://schemas.microsoft.com/office/drawing/2014/main" xmlns="" id="{1298CC85-DA64-4312-B31B-7E5E9BC06148}"/>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52" name="TextBox 251">
          <a:extLst>
            <a:ext uri="{FF2B5EF4-FFF2-40B4-BE49-F238E27FC236}">
              <a16:creationId xmlns:a16="http://schemas.microsoft.com/office/drawing/2014/main" xmlns="" id="{6D7013C0-438D-4ED6-9D90-14E506E57BC8}"/>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53" name="TextBox 252">
          <a:extLst>
            <a:ext uri="{FF2B5EF4-FFF2-40B4-BE49-F238E27FC236}">
              <a16:creationId xmlns:a16="http://schemas.microsoft.com/office/drawing/2014/main" xmlns="" id="{8866251F-CB59-4B67-97E6-E4EB55EFEA82}"/>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54" name="TextBox 253">
          <a:extLst>
            <a:ext uri="{FF2B5EF4-FFF2-40B4-BE49-F238E27FC236}">
              <a16:creationId xmlns:a16="http://schemas.microsoft.com/office/drawing/2014/main" xmlns="" id="{9BC86B4C-A4D9-44B9-9A69-D92FC7123CA5}"/>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55" name="TextBox 254">
          <a:extLst>
            <a:ext uri="{FF2B5EF4-FFF2-40B4-BE49-F238E27FC236}">
              <a16:creationId xmlns:a16="http://schemas.microsoft.com/office/drawing/2014/main" xmlns="" id="{39C3E67E-64E2-4B8D-8DEE-29266EF58A4E}"/>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56" name="TextBox 255">
          <a:extLst>
            <a:ext uri="{FF2B5EF4-FFF2-40B4-BE49-F238E27FC236}">
              <a16:creationId xmlns:a16="http://schemas.microsoft.com/office/drawing/2014/main" xmlns="" id="{34028821-17C0-4983-86A4-04A659E6FCE7}"/>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57" name="TextBox 256">
          <a:extLst>
            <a:ext uri="{FF2B5EF4-FFF2-40B4-BE49-F238E27FC236}">
              <a16:creationId xmlns:a16="http://schemas.microsoft.com/office/drawing/2014/main" xmlns="" id="{3CAF2499-BE8A-4956-8368-3386C614FF03}"/>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58" name="TextBox 257">
          <a:extLst>
            <a:ext uri="{FF2B5EF4-FFF2-40B4-BE49-F238E27FC236}">
              <a16:creationId xmlns:a16="http://schemas.microsoft.com/office/drawing/2014/main" xmlns="" id="{A24BF38D-29C6-41FC-9735-74178346EF65}"/>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59" name="TextBox 258">
          <a:extLst>
            <a:ext uri="{FF2B5EF4-FFF2-40B4-BE49-F238E27FC236}">
              <a16:creationId xmlns:a16="http://schemas.microsoft.com/office/drawing/2014/main" xmlns="" id="{7D2B3707-169E-4602-805E-20EE837F0F7A}"/>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60" name="TextBox 259">
          <a:extLst>
            <a:ext uri="{FF2B5EF4-FFF2-40B4-BE49-F238E27FC236}">
              <a16:creationId xmlns:a16="http://schemas.microsoft.com/office/drawing/2014/main" xmlns="" id="{27C1F5DD-F2AC-4957-94FA-35B8E5C320D2}"/>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61" name="TextBox 260">
          <a:extLst>
            <a:ext uri="{FF2B5EF4-FFF2-40B4-BE49-F238E27FC236}">
              <a16:creationId xmlns:a16="http://schemas.microsoft.com/office/drawing/2014/main" xmlns="" id="{6082D91B-4A43-4D89-827E-E370FC48F9F7}"/>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62" name="TextBox 261">
          <a:extLst>
            <a:ext uri="{FF2B5EF4-FFF2-40B4-BE49-F238E27FC236}">
              <a16:creationId xmlns:a16="http://schemas.microsoft.com/office/drawing/2014/main" xmlns="" id="{061F3A52-4F00-4A0F-A0BA-DDCA78B6BF78}"/>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63" name="TextBox 262">
          <a:extLst>
            <a:ext uri="{FF2B5EF4-FFF2-40B4-BE49-F238E27FC236}">
              <a16:creationId xmlns:a16="http://schemas.microsoft.com/office/drawing/2014/main" xmlns="" id="{8BFDE7AD-5C81-4137-B667-0409655F296E}"/>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64" name="TextBox 263">
          <a:extLst>
            <a:ext uri="{FF2B5EF4-FFF2-40B4-BE49-F238E27FC236}">
              <a16:creationId xmlns:a16="http://schemas.microsoft.com/office/drawing/2014/main" xmlns="" id="{33A70BC6-90FB-483D-9F02-A86FF492E361}"/>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65" name="TextBox 264">
          <a:extLst>
            <a:ext uri="{FF2B5EF4-FFF2-40B4-BE49-F238E27FC236}">
              <a16:creationId xmlns:a16="http://schemas.microsoft.com/office/drawing/2014/main" xmlns="" id="{BF4D51CB-012B-4972-88A4-1B3B4CB4039B}"/>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66" name="TextBox 265">
          <a:extLst>
            <a:ext uri="{FF2B5EF4-FFF2-40B4-BE49-F238E27FC236}">
              <a16:creationId xmlns:a16="http://schemas.microsoft.com/office/drawing/2014/main" xmlns="" id="{64A6CF1D-09FA-48DD-91E0-6DEAB63E350B}"/>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67" name="TextBox 266">
          <a:extLst>
            <a:ext uri="{FF2B5EF4-FFF2-40B4-BE49-F238E27FC236}">
              <a16:creationId xmlns:a16="http://schemas.microsoft.com/office/drawing/2014/main" xmlns="" id="{B7BBB924-A999-4A7D-A9EA-0B701D242FEE}"/>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68" name="TextBox 267">
          <a:extLst>
            <a:ext uri="{FF2B5EF4-FFF2-40B4-BE49-F238E27FC236}">
              <a16:creationId xmlns:a16="http://schemas.microsoft.com/office/drawing/2014/main" xmlns="" id="{BFCAA062-8BC9-44B6-A2BE-73645051F652}"/>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69" name="TextBox 268">
          <a:extLst>
            <a:ext uri="{FF2B5EF4-FFF2-40B4-BE49-F238E27FC236}">
              <a16:creationId xmlns:a16="http://schemas.microsoft.com/office/drawing/2014/main" xmlns="" id="{4B6AEEF8-D8E1-4B6E-9F06-C85D2AED5780}"/>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70" name="TextBox 269">
          <a:extLst>
            <a:ext uri="{FF2B5EF4-FFF2-40B4-BE49-F238E27FC236}">
              <a16:creationId xmlns:a16="http://schemas.microsoft.com/office/drawing/2014/main" xmlns="" id="{F921CF5E-22F4-42AB-896D-D7DDD21D6823}"/>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71" name="TextBox 270">
          <a:extLst>
            <a:ext uri="{FF2B5EF4-FFF2-40B4-BE49-F238E27FC236}">
              <a16:creationId xmlns:a16="http://schemas.microsoft.com/office/drawing/2014/main" xmlns="" id="{34A63B50-D0F1-486C-9AA0-832CE69ABAAD}"/>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72" name="TextBox 271">
          <a:extLst>
            <a:ext uri="{FF2B5EF4-FFF2-40B4-BE49-F238E27FC236}">
              <a16:creationId xmlns:a16="http://schemas.microsoft.com/office/drawing/2014/main" xmlns="" id="{568A6C27-9D07-4634-98BA-C5D2A57F9926}"/>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73" name="TextBox 272">
          <a:extLst>
            <a:ext uri="{FF2B5EF4-FFF2-40B4-BE49-F238E27FC236}">
              <a16:creationId xmlns:a16="http://schemas.microsoft.com/office/drawing/2014/main" xmlns="" id="{E68B3B76-CE80-4AAB-B507-78CFC9562264}"/>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74" name="TextBox 273">
          <a:extLst>
            <a:ext uri="{FF2B5EF4-FFF2-40B4-BE49-F238E27FC236}">
              <a16:creationId xmlns:a16="http://schemas.microsoft.com/office/drawing/2014/main" xmlns="" id="{BEBE13DA-3CB2-4FE4-8901-CFE364C6FF8C}"/>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75" name="TextBox 274">
          <a:extLst>
            <a:ext uri="{FF2B5EF4-FFF2-40B4-BE49-F238E27FC236}">
              <a16:creationId xmlns:a16="http://schemas.microsoft.com/office/drawing/2014/main" xmlns="" id="{DB1E1B4F-4772-4737-A395-4782117974F4}"/>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76" name="TextBox 275">
          <a:extLst>
            <a:ext uri="{FF2B5EF4-FFF2-40B4-BE49-F238E27FC236}">
              <a16:creationId xmlns:a16="http://schemas.microsoft.com/office/drawing/2014/main" xmlns="" id="{37A6284D-088A-4D2F-A7B2-960702D5416E}"/>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77" name="TextBox 276">
          <a:extLst>
            <a:ext uri="{FF2B5EF4-FFF2-40B4-BE49-F238E27FC236}">
              <a16:creationId xmlns:a16="http://schemas.microsoft.com/office/drawing/2014/main" xmlns="" id="{86854382-93DC-44A2-9AFB-ED5C03E8B941}"/>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78" name="TextBox 277">
          <a:extLst>
            <a:ext uri="{FF2B5EF4-FFF2-40B4-BE49-F238E27FC236}">
              <a16:creationId xmlns:a16="http://schemas.microsoft.com/office/drawing/2014/main" xmlns="" id="{4298FA2B-C4D2-4B25-ACFE-4323F155EEFF}"/>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79" name="TextBox 278">
          <a:extLst>
            <a:ext uri="{FF2B5EF4-FFF2-40B4-BE49-F238E27FC236}">
              <a16:creationId xmlns:a16="http://schemas.microsoft.com/office/drawing/2014/main" xmlns="" id="{64D2A3C7-0FEC-495D-ABB1-62AAE66E54FC}"/>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80" name="TextBox 279">
          <a:extLst>
            <a:ext uri="{FF2B5EF4-FFF2-40B4-BE49-F238E27FC236}">
              <a16:creationId xmlns:a16="http://schemas.microsoft.com/office/drawing/2014/main" xmlns="" id="{12CEF65B-6DE3-4496-ABDF-F2C942675D5E}"/>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81" name="TextBox 280">
          <a:extLst>
            <a:ext uri="{FF2B5EF4-FFF2-40B4-BE49-F238E27FC236}">
              <a16:creationId xmlns:a16="http://schemas.microsoft.com/office/drawing/2014/main" xmlns="" id="{3D34FCDE-0F26-444A-8D37-3430A7EB3F69}"/>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82" name="TextBox 281">
          <a:extLst>
            <a:ext uri="{FF2B5EF4-FFF2-40B4-BE49-F238E27FC236}">
              <a16:creationId xmlns:a16="http://schemas.microsoft.com/office/drawing/2014/main" xmlns="" id="{410F0B9B-512E-48BB-BE71-364D86260D10}"/>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83" name="TextBox 282">
          <a:extLst>
            <a:ext uri="{FF2B5EF4-FFF2-40B4-BE49-F238E27FC236}">
              <a16:creationId xmlns:a16="http://schemas.microsoft.com/office/drawing/2014/main" xmlns="" id="{5A1C4789-0ACD-4949-B0BA-F7AA161EB983}"/>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84" name="TextBox 283">
          <a:extLst>
            <a:ext uri="{FF2B5EF4-FFF2-40B4-BE49-F238E27FC236}">
              <a16:creationId xmlns:a16="http://schemas.microsoft.com/office/drawing/2014/main" xmlns="" id="{285AA6A2-AEFC-41A1-ADC5-DF69C8E4FAD8}"/>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85" name="TextBox 284">
          <a:extLst>
            <a:ext uri="{FF2B5EF4-FFF2-40B4-BE49-F238E27FC236}">
              <a16:creationId xmlns:a16="http://schemas.microsoft.com/office/drawing/2014/main" xmlns="" id="{8D7D89CC-C209-4781-9646-87A809A34028}"/>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86" name="TextBox 285">
          <a:extLst>
            <a:ext uri="{FF2B5EF4-FFF2-40B4-BE49-F238E27FC236}">
              <a16:creationId xmlns:a16="http://schemas.microsoft.com/office/drawing/2014/main" xmlns="" id="{A5D05998-48D9-41B3-8D9B-222CC1451F8D}"/>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87" name="TextBox 286">
          <a:extLst>
            <a:ext uri="{FF2B5EF4-FFF2-40B4-BE49-F238E27FC236}">
              <a16:creationId xmlns:a16="http://schemas.microsoft.com/office/drawing/2014/main" xmlns="" id="{B49F5B0F-8DFB-453B-A6ED-364DB0421D67}"/>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88" name="TextBox 287">
          <a:extLst>
            <a:ext uri="{FF2B5EF4-FFF2-40B4-BE49-F238E27FC236}">
              <a16:creationId xmlns:a16="http://schemas.microsoft.com/office/drawing/2014/main" xmlns="" id="{F3BF51DE-4D7D-4BCB-A2FA-D44956958CB0}"/>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43</xdr:row>
      <xdr:rowOff>0</xdr:rowOff>
    </xdr:from>
    <xdr:ext cx="184731" cy="264560"/>
    <xdr:sp macro="" textlink="">
      <xdr:nvSpPr>
        <xdr:cNvPr id="289" name="TextBox 288">
          <a:extLst>
            <a:ext uri="{FF2B5EF4-FFF2-40B4-BE49-F238E27FC236}">
              <a16:creationId xmlns:a16="http://schemas.microsoft.com/office/drawing/2014/main" xmlns="" id="{625E3D3D-D74B-44E2-BCF3-0D06A7C8FA4B}"/>
            </a:ext>
          </a:extLst>
        </xdr:cNvPr>
        <xdr:cNvSpPr txBox="1"/>
      </xdr:nvSpPr>
      <xdr:spPr>
        <a:xfrm>
          <a:off x="4678257" y="2540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290" name="TextBox 289">
          <a:extLst>
            <a:ext uri="{FF2B5EF4-FFF2-40B4-BE49-F238E27FC236}">
              <a16:creationId xmlns:a16="http://schemas.microsoft.com/office/drawing/2014/main" xmlns="" id="{75F843FB-362D-4988-A952-463C4751C636}"/>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291" name="TextBox 290">
          <a:extLst>
            <a:ext uri="{FF2B5EF4-FFF2-40B4-BE49-F238E27FC236}">
              <a16:creationId xmlns:a16="http://schemas.microsoft.com/office/drawing/2014/main" xmlns="" id="{2C45D07E-DEB9-4506-B040-54C9824E3302}"/>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292" name="TextBox 291">
          <a:extLst>
            <a:ext uri="{FF2B5EF4-FFF2-40B4-BE49-F238E27FC236}">
              <a16:creationId xmlns:a16="http://schemas.microsoft.com/office/drawing/2014/main" xmlns="" id="{9DC16FE8-BC13-4BF8-BB73-B44FD20A510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293" name="TextBox 292">
          <a:extLst>
            <a:ext uri="{FF2B5EF4-FFF2-40B4-BE49-F238E27FC236}">
              <a16:creationId xmlns:a16="http://schemas.microsoft.com/office/drawing/2014/main" xmlns="" id="{6AA65E86-1F6C-4239-98AF-697043DF8B96}"/>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294" name="TextBox 293">
          <a:extLst>
            <a:ext uri="{FF2B5EF4-FFF2-40B4-BE49-F238E27FC236}">
              <a16:creationId xmlns:a16="http://schemas.microsoft.com/office/drawing/2014/main" xmlns="" id="{A4883774-84AB-43F3-889D-5339094CDAB1}"/>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295" name="TextBox 294">
          <a:extLst>
            <a:ext uri="{FF2B5EF4-FFF2-40B4-BE49-F238E27FC236}">
              <a16:creationId xmlns:a16="http://schemas.microsoft.com/office/drawing/2014/main" xmlns="" id="{DD6B2A6E-AD0F-4444-ABE5-1FFAAB07395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296" name="TextBox 295">
          <a:extLst>
            <a:ext uri="{FF2B5EF4-FFF2-40B4-BE49-F238E27FC236}">
              <a16:creationId xmlns:a16="http://schemas.microsoft.com/office/drawing/2014/main" xmlns="" id="{559FBA37-6C97-444D-B433-220A61A6590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297" name="TextBox 296">
          <a:extLst>
            <a:ext uri="{FF2B5EF4-FFF2-40B4-BE49-F238E27FC236}">
              <a16:creationId xmlns:a16="http://schemas.microsoft.com/office/drawing/2014/main" xmlns="" id="{23C73E0C-CB55-4AED-93D7-7ED47D19902D}"/>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298" name="TextBox 297">
          <a:extLst>
            <a:ext uri="{FF2B5EF4-FFF2-40B4-BE49-F238E27FC236}">
              <a16:creationId xmlns:a16="http://schemas.microsoft.com/office/drawing/2014/main" xmlns="" id="{5AB0CD2F-A5D4-41FD-AD9C-B2194824D8F0}"/>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299" name="TextBox 298">
          <a:extLst>
            <a:ext uri="{FF2B5EF4-FFF2-40B4-BE49-F238E27FC236}">
              <a16:creationId xmlns:a16="http://schemas.microsoft.com/office/drawing/2014/main" xmlns="" id="{AB2956BF-5E63-4C5C-8568-34CE6CEB1A9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00" name="TextBox 299">
          <a:extLst>
            <a:ext uri="{FF2B5EF4-FFF2-40B4-BE49-F238E27FC236}">
              <a16:creationId xmlns:a16="http://schemas.microsoft.com/office/drawing/2014/main" xmlns="" id="{23510160-D9CB-44D7-BE49-DAC0F530A63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01" name="TextBox 300">
          <a:extLst>
            <a:ext uri="{FF2B5EF4-FFF2-40B4-BE49-F238E27FC236}">
              <a16:creationId xmlns:a16="http://schemas.microsoft.com/office/drawing/2014/main" xmlns="" id="{D353F96E-46EF-42DF-98F0-80F7EB1D1B1D}"/>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02" name="TextBox 301">
          <a:extLst>
            <a:ext uri="{FF2B5EF4-FFF2-40B4-BE49-F238E27FC236}">
              <a16:creationId xmlns:a16="http://schemas.microsoft.com/office/drawing/2014/main" xmlns="" id="{9D665049-A8E7-4A33-91D2-E645BA50286E}"/>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03" name="TextBox 302">
          <a:extLst>
            <a:ext uri="{FF2B5EF4-FFF2-40B4-BE49-F238E27FC236}">
              <a16:creationId xmlns:a16="http://schemas.microsoft.com/office/drawing/2014/main" xmlns="" id="{A6CD4BCD-06F1-46B8-B16B-1DA82CEA5774}"/>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04" name="TextBox 303">
          <a:extLst>
            <a:ext uri="{FF2B5EF4-FFF2-40B4-BE49-F238E27FC236}">
              <a16:creationId xmlns:a16="http://schemas.microsoft.com/office/drawing/2014/main" xmlns="" id="{F9A4F8D8-D1DA-468E-B32B-AC2A0454C5B2}"/>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05" name="TextBox 304">
          <a:extLst>
            <a:ext uri="{FF2B5EF4-FFF2-40B4-BE49-F238E27FC236}">
              <a16:creationId xmlns:a16="http://schemas.microsoft.com/office/drawing/2014/main" xmlns="" id="{9306F49D-3E3D-42CD-8FB3-B148553C5532}"/>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06" name="TextBox 305">
          <a:extLst>
            <a:ext uri="{FF2B5EF4-FFF2-40B4-BE49-F238E27FC236}">
              <a16:creationId xmlns:a16="http://schemas.microsoft.com/office/drawing/2014/main" xmlns="" id="{4D2F293E-837F-48CB-956A-848515F4BBCF}"/>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07" name="TextBox 306">
          <a:extLst>
            <a:ext uri="{FF2B5EF4-FFF2-40B4-BE49-F238E27FC236}">
              <a16:creationId xmlns:a16="http://schemas.microsoft.com/office/drawing/2014/main" xmlns="" id="{07A540AC-1CC6-4D13-80C2-F94172D63153}"/>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08" name="TextBox 307">
          <a:extLst>
            <a:ext uri="{FF2B5EF4-FFF2-40B4-BE49-F238E27FC236}">
              <a16:creationId xmlns:a16="http://schemas.microsoft.com/office/drawing/2014/main" xmlns="" id="{AFE2A2F9-0C1D-4920-8780-DB6A80A98F6E}"/>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09" name="TextBox 308">
          <a:extLst>
            <a:ext uri="{FF2B5EF4-FFF2-40B4-BE49-F238E27FC236}">
              <a16:creationId xmlns:a16="http://schemas.microsoft.com/office/drawing/2014/main" xmlns="" id="{3806ED79-99A3-4388-877A-B1AF5073277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10" name="TextBox 309">
          <a:extLst>
            <a:ext uri="{FF2B5EF4-FFF2-40B4-BE49-F238E27FC236}">
              <a16:creationId xmlns:a16="http://schemas.microsoft.com/office/drawing/2014/main" xmlns="" id="{6A9710B9-D28D-441C-B333-E3A9D52B13DD}"/>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11" name="TextBox 310">
          <a:extLst>
            <a:ext uri="{FF2B5EF4-FFF2-40B4-BE49-F238E27FC236}">
              <a16:creationId xmlns:a16="http://schemas.microsoft.com/office/drawing/2014/main" xmlns="" id="{36BC7E87-6CF4-4B2F-B671-635402940B13}"/>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12" name="TextBox 311">
          <a:extLst>
            <a:ext uri="{FF2B5EF4-FFF2-40B4-BE49-F238E27FC236}">
              <a16:creationId xmlns:a16="http://schemas.microsoft.com/office/drawing/2014/main" xmlns="" id="{9B34EE6E-13EA-4EB5-95DF-17DE4FEE4C13}"/>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13" name="TextBox 312">
          <a:extLst>
            <a:ext uri="{FF2B5EF4-FFF2-40B4-BE49-F238E27FC236}">
              <a16:creationId xmlns:a16="http://schemas.microsoft.com/office/drawing/2014/main" xmlns="" id="{3978BC34-0C85-4C2B-B5A8-098EA6DD5BC3}"/>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14" name="TextBox 313">
          <a:extLst>
            <a:ext uri="{FF2B5EF4-FFF2-40B4-BE49-F238E27FC236}">
              <a16:creationId xmlns:a16="http://schemas.microsoft.com/office/drawing/2014/main" xmlns="" id="{E2BD1325-BA02-44EB-8A51-5373084F05ED}"/>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15" name="TextBox 314">
          <a:extLst>
            <a:ext uri="{FF2B5EF4-FFF2-40B4-BE49-F238E27FC236}">
              <a16:creationId xmlns:a16="http://schemas.microsoft.com/office/drawing/2014/main" xmlns="" id="{68388590-3F9C-43E1-885F-33B349F4BCA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16" name="TextBox 315">
          <a:extLst>
            <a:ext uri="{FF2B5EF4-FFF2-40B4-BE49-F238E27FC236}">
              <a16:creationId xmlns:a16="http://schemas.microsoft.com/office/drawing/2014/main" xmlns="" id="{F212AD1F-49AE-490E-B1DA-F558AB90CC6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17" name="TextBox 316">
          <a:extLst>
            <a:ext uri="{FF2B5EF4-FFF2-40B4-BE49-F238E27FC236}">
              <a16:creationId xmlns:a16="http://schemas.microsoft.com/office/drawing/2014/main" xmlns="" id="{458AA57D-EE02-40D9-B18F-2A66AA8046FE}"/>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18" name="TextBox 317">
          <a:extLst>
            <a:ext uri="{FF2B5EF4-FFF2-40B4-BE49-F238E27FC236}">
              <a16:creationId xmlns:a16="http://schemas.microsoft.com/office/drawing/2014/main" xmlns="" id="{6D323543-49C9-4E0D-B6FC-FF09C0FB0D5E}"/>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19" name="TextBox 318">
          <a:extLst>
            <a:ext uri="{FF2B5EF4-FFF2-40B4-BE49-F238E27FC236}">
              <a16:creationId xmlns:a16="http://schemas.microsoft.com/office/drawing/2014/main" xmlns="" id="{716766A1-DC91-4591-B4A0-12D6687F95B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20" name="TextBox 319">
          <a:extLst>
            <a:ext uri="{FF2B5EF4-FFF2-40B4-BE49-F238E27FC236}">
              <a16:creationId xmlns:a16="http://schemas.microsoft.com/office/drawing/2014/main" xmlns="" id="{ECC0577D-3826-42EA-9F83-27CC35E3F95B}"/>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21" name="TextBox 320">
          <a:extLst>
            <a:ext uri="{FF2B5EF4-FFF2-40B4-BE49-F238E27FC236}">
              <a16:creationId xmlns:a16="http://schemas.microsoft.com/office/drawing/2014/main" xmlns="" id="{BE0580EF-DF0D-48AA-99AB-FC6B2E2838E8}"/>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22" name="TextBox 321">
          <a:extLst>
            <a:ext uri="{FF2B5EF4-FFF2-40B4-BE49-F238E27FC236}">
              <a16:creationId xmlns:a16="http://schemas.microsoft.com/office/drawing/2014/main" xmlns="" id="{03AC9118-1AEE-4E8F-AF74-F3233A620E7C}"/>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23" name="TextBox 322">
          <a:extLst>
            <a:ext uri="{FF2B5EF4-FFF2-40B4-BE49-F238E27FC236}">
              <a16:creationId xmlns:a16="http://schemas.microsoft.com/office/drawing/2014/main" xmlns="" id="{FAC1E621-DE39-4BFA-9547-8B9B7AF4B44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24" name="TextBox 323">
          <a:extLst>
            <a:ext uri="{FF2B5EF4-FFF2-40B4-BE49-F238E27FC236}">
              <a16:creationId xmlns:a16="http://schemas.microsoft.com/office/drawing/2014/main" xmlns="" id="{725B1FB5-1DD7-49E9-9E62-6BE78014C967}"/>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25" name="TextBox 324">
          <a:extLst>
            <a:ext uri="{FF2B5EF4-FFF2-40B4-BE49-F238E27FC236}">
              <a16:creationId xmlns:a16="http://schemas.microsoft.com/office/drawing/2014/main" xmlns="" id="{8DFCDAC4-7688-411C-A933-268072D60E5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26" name="TextBox 325">
          <a:extLst>
            <a:ext uri="{FF2B5EF4-FFF2-40B4-BE49-F238E27FC236}">
              <a16:creationId xmlns:a16="http://schemas.microsoft.com/office/drawing/2014/main" xmlns="" id="{A1C1A25C-32AD-4555-9AFD-9A00691B6E74}"/>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27" name="TextBox 326">
          <a:extLst>
            <a:ext uri="{FF2B5EF4-FFF2-40B4-BE49-F238E27FC236}">
              <a16:creationId xmlns:a16="http://schemas.microsoft.com/office/drawing/2014/main" xmlns="" id="{F0D98069-7BB9-4093-BB8A-0608153617C7}"/>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28" name="TextBox 327">
          <a:extLst>
            <a:ext uri="{FF2B5EF4-FFF2-40B4-BE49-F238E27FC236}">
              <a16:creationId xmlns:a16="http://schemas.microsoft.com/office/drawing/2014/main" xmlns="" id="{6E684041-CB30-4B8E-94E9-011D6055C4FB}"/>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29" name="TextBox 328">
          <a:extLst>
            <a:ext uri="{FF2B5EF4-FFF2-40B4-BE49-F238E27FC236}">
              <a16:creationId xmlns:a16="http://schemas.microsoft.com/office/drawing/2014/main" xmlns="" id="{388FF126-8D2E-4519-AAAA-CB3592CFAC7A}"/>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30" name="TextBox 329">
          <a:extLst>
            <a:ext uri="{FF2B5EF4-FFF2-40B4-BE49-F238E27FC236}">
              <a16:creationId xmlns:a16="http://schemas.microsoft.com/office/drawing/2014/main" xmlns="" id="{7174D65D-B543-4727-9362-66E30E16844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31" name="TextBox 330">
          <a:extLst>
            <a:ext uri="{FF2B5EF4-FFF2-40B4-BE49-F238E27FC236}">
              <a16:creationId xmlns:a16="http://schemas.microsoft.com/office/drawing/2014/main" xmlns="" id="{5E0E572F-8D19-4380-8CEC-C741D90E6D8E}"/>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32" name="TextBox 331">
          <a:extLst>
            <a:ext uri="{FF2B5EF4-FFF2-40B4-BE49-F238E27FC236}">
              <a16:creationId xmlns:a16="http://schemas.microsoft.com/office/drawing/2014/main" xmlns="" id="{593C14C1-57A6-4E75-BF4E-9C7CB06FC38D}"/>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33" name="TextBox 332">
          <a:extLst>
            <a:ext uri="{FF2B5EF4-FFF2-40B4-BE49-F238E27FC236}">
              <a16:creationId xmlns:a16="http://schemas.microsoft.com/office/drawing/2014/main" xmlns="" id="{DC234336-D01D-4518-A6AE-35630F31335C}"/>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34" name="TextBox 333">
          <a:extLst>
            <a:ext uri="{FF2B5EF4-FFF2-40B4-BE49-F238E27FC236}">
              <a16:creationId xmlns:a16="http://schemas.microsoft.com/office/drawing/2014/main" xmlns="" id="{94650B04-3720-4851-B3E8-ABC48401F37F}"/>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35" name="TextBox 334">
          <a:extLst>
            <a:ext uri="{FF2B5EF4-FFF2-40B4-BE49-F238E27FC236}">
              <a16:creationId xmlns:a16="http://schemas.microsoft.com/office/drawing/2014/main" xmlns="" id="{EBA486D3-D0E2-4639-84E4-66905F4B914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36" name="TextBox 335">
          <a:extLst>
            <a:ext uri="{FF2B5EF4-FFF2-40B4-BE49-F238E27FC236}">
              <a16:creationId xmlns:a16="http://schemas.microsoft.com/office/drawing/2014/main" xmlns="" id="{5FE7269B-5144-4461-94BD-28F68CC45CA3}"/>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37" name="TextBox 336">
          <a:extLst>
            <a:ext uri="{FF2B5EF4-FFF2-40B4-BE49-F238E27FC236}">
              <a16:creationId xmlns:a16="http://schemas.microsoft.com/office/drawing/2014/main" xmlns="" id="{64223488-9CE6-488C-95BF-3AEB8AD5105C}"/>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38" name="TextBox 337">
          <a:extLst>
            <a:ext uri="{FF2B5EF4-FFF2-40B4-BE49-F238E27FC236}">
              <a16:creationId xmlns:a16="http://schemas.microsoft.com/office/drawing/2014/main" xmlns="" id="{5A3DA315-50F6-44A1-BEF3-71077038538C}"/>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39" name="TextBox 338">
          <a:extLst>
            <a:ext uri="{FF2B5EF4-FFF2-40B4-BE49-F238E27FC236}">
              <a16:creationId xmlns:a16="http://schemas.microsoft.com/office/drawing/2014/main" xmlns="" id="{63DB2B5E-BE26-4FD2-AA1A-6FDDB382AE02}"/>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40" name="TextBox 339">
          <a:extLst>
            <a:ext uri="{FF2B5EF4-FFF2-40B4-BE49-F238E27FC236}">
              <a16:creationId xmlns:a16="http://schemas.microsoft.com/office/drawing/2014/main" xmlns="" id="{A58D1FC9-A5A9-40FE-A568-2986D2BCE848}"/>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41" name="TextBox 340">
          <a:extLst>
            <a:ext uri="{FF2B5EF4-FFF2-40B4-BE49-F238E27FC236}">
              <a16:creationId xmlns:a16="http://schemas.microsoft.com/office/drawing/2014/main" xmlns="" id="{FAE211D4-8A03-4966-909D-886CF6B501CB}"/>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42" name="TextBox 341">
          <a:extLst>
            <a:ext uri="{FF2B5EF4-FFF2-40B4-BE49-F238E27FC236}">
              <a16:creationId xmlns:a16="http://schemas.microsoft.com/office/drawing/2014/main" xmlns="" id="{E3D524F4-38CC-415B-9C7F-79C045F9E72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43" name="TextBox 342">
          <a:extLst>
            <a:ext uri="{FF2B5EF4-FFF2-40B4-BE49-F238E27FC236}">
              <a16:creationId xmlns:a16="http://schemas.microsoft.com/office/drawing/2014/main" xmlns="" id="{F5A8934C-ACCA-4329-9E60-7EB24E91B12F}"/>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44" name="TextBox 343">
          <a:extLst>
            <a:ext uri="{FF2B5EF4-FFF2-40B4-BE49-F238E27FC236}">
              <a16:creationId xmlns:a16="http://schemas.microsoft.com/office/drawing/2014/main" xmlns="" id="{F4240F84-D013-4F7D-9618-346D960E4332}"/>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45" name="TextBox 344">
          <a:extLst>
            <a:ext uri="{FF2B5EF4-FFF2-40B4-BE49-F238E27FC236}">
              <a16:creationId xmlns:a16="http://schemas.microsoft.com/office/drawing/2014/main" xmlns="" id="{9B26F903-334B-44F6-9CC6-EBE429C05076}"/>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46" name="TextBox 345">
          <a:extLst>
            <a:ext uri="{FF2B5EF4-FFF2-40B4-BE49-F238E27FC236}">
              <a16:creationId xmlns:a16="http://schemas.microsoft.com/office/drawing/2014/main" xmlns="" id="{1D70F71A-CAA6-4648-AEA0-79B0F5D5F571}"/>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47" name="TextBox 346">
          <a:extLst>
            <a:ext uri="{FF2B5EF4-FFF2-40B4-BE49-F238E27FC236}">
              <a16:creationId xmlns:a16="http://schemas.microsoft.com/office/drawing/2014/main" xmlns="" id="{C2C55367-7443-424C-B321-436541AE7293}"/>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48" name="TextBox 347">
          <a:extLst>
            <a:ext uri="{FF2B5EF4-FFF2-40B4-BE49-F238E27FC236}">
              <a16:creationId xmlns:a16="http://schemas.microsoft.com/office/drawing/2014/main" xmlns="" id="{73F1AFF3-003E-4FBA-A168-9AEA22B4F2F8}"/>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49" name="TextBox 348">
          <a:extLst>
            <a:ext uri="{FF2B5EF4-FFF2-40B4-BE49-F238E27FC236}">
              <a16:creationId xmlns:a16="http://schemas.microsoft.com/office/drawing/2014/main" xmlns="" id="{507B75F3-255D-46AB-AA62-034F833339BC}"/>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50" name="TextBox 349">
          <a:extLst>
            <a:ext uri="{FF2B5EF4-FFF2-40B4-BE49-F238E27FC236}">
              <a16:creationId xmlns:a16="http://schemas.microsoft.com/office/drawing/2014/main" xmlns="" id="{C957FA6F-154D-44B2-A0C1-6602761FE20C}"/>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51" name="TextBox 350">
          <a:extLst>
            <a:ext uri="{FF2B5EF4-FFF2-40B4-BE49-F238E27FC236}">
              <a16:creationId xmlns:a16="http://schemas.microsoft.com/office/drawing/2014/main" xmlns="" id="{59C4B1A1-A56B-4AAA-A057-5F2AF656AFCA}"/>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52" name="TextBox 351">
          <a:extLst>
            <a:ext uri="{FF2B5EF4-FFF2-40B4-BE49-F238E27FC236}">
              <a16:creationId xmlns:a16="http://schemas.microsoft.com/office/drawing/2014/main" xmlns="" id="{06C421F2-B363-4D20-A251-A4D26BED41AD}"/>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53" name="TextBox 352">
          <a:extLst>
            <a:ext uri="{FF2B5EF4-FFF2-40B4-BE49-F238E27FC236}">
              <a16:creationId xmlns:a16="http://schemas.microsoft.com/office/drawing/2014/main" xmlns="" id="{56762B15-5ADA-454F-81C0-BD68CA5EE6CE}"/>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54" name="TextBox 353">
          <a:extLst>
            <a:ext uri="{FF2B5EF4-FFF2-40B4-BE49-F238E27FC236}">
              <a16:creationId xmlns:a16="http://schemas.microsoft.com/office/drawing/2014/main" xmlns="" id="{72A904BD-EF5D-4570-AF8C-A925D3C93D77}"/>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55" name="TextBox 354">
          <a:extLst>
            <a:ext uri="{FF2B5EF4-FFF2-40B4-BE49-F238E27FC236}">
              <a16:creationId xmlns:a16="http://schemas.microsoft.com/office/drawing/2014/main" xmlns="" id="{C36523F7-C207-4AF7-9E50-72074C95017E}"/>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56" name="TextBox 355">
          <a:extLst>
            <a:ext uri="{FF2B5EF4-FFF2-40B4-BE49-F238E27FC236}">
              <a16:creationId xmlns:a16="http://schemas.microsoft.com/office/drawing/2014/main" xmlns="" id="{0CCB2213-7F97-4482-9EC3-6D03E5AAC7A8}"/>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57" name="TextBox 356">
          <a:extLst>
            <a:ext uri="{FF2B5EF4-FFF2-40B4-BE49-F238E27FC236}">
              <a16:creationId xmlns:a16="http://schemas.microsoft.com/office/drawing/2014/main" xmlns="" id="{44D9E900-B2DA-4F15-83AF-1B277333DFD9}"/>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58" name="TextBox 357">
          <a:extLst>
            <a:ext uri="{FF2B5EF4-FFF2-40B4-BE49-F238E27FC236}">
              <a16:creationId xmlns:a16="http://schemas.microsoft.com/office/drawing/2014/main" xmlns="" id="{9CF88285-6BEB-4C7F-B529-3695DD826CCF}"/>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59" name="TextBox 358">
          <a:extLst>
            <a:ext uri="{FF2B5EF4-FFF2-40B4-BE49-F238E27FC236}">
              <a16:creationId xmlns:a16="http://schemas.microsoft.com/office/drawing/2014/main" xmlns="" id="{49B66577-2E9B-4A20-B4B4-0F6CC5D729FC}"/>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60" name="TextBox 359">
          <a:extLst>
            <a:ext uri="{FF2B5EF4-FFF2-40B4-BE49-F238E27FC236}">
              <a16:creationId xmlns:a16="http://schemas.microsoft.com/office/drawing/2014/main" xmlns="" id="{82393E69-0623-47CF-868D-BD3A19B38903}"/>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61" name="TextBox 360">
          <a:extLst>
            <a:ext uri="{FF2B5EF4-FFF2-40B4-BE49-F238E27FC236}">
              <a16:creationId xmlns:a16="http://schemas.microsoft.com/office/drawing/2014/main" xmlns="" id="{95E6BEE4-F37F-45E7-862A-DFD7C2C52539}"/>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62" name="TextBox 361">
          <a:extLst>
            <a:ext uri="{FF2B5EF4-FFF2-40B4-BE49-F238E27FC236}">
              <a16:creationId xmlns:a16="http://schemas.microsoft.com/office/drawing/2014/main" xmlns="" id="{111FE6ED-13D6-4D85-8B43-0C121F713082}"/>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63" name="TextBox 362">
          <a:extLst>
            <a:ext uri="{FF2B5EF4-FFF2-40B4-BE49-F238E27FC236}">
              <a16:creationId xmlns:a16="http://schemas.microsoft.com/office/drawing/2014/main" xmlns="" id="{F364EB4A-4CB5-4203-92AB-48780EE0EED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64" name="TextBox 363">
          <a:extLst>
            <a:ext uri="{FF2B5EF4-FFF2-40B4-BE49-F238E27FC236}">
              <a16:creationId xmlns:a16="http://schemas.microsoft.com/office/drawing/2014/main" xmlns="" id="{8076FF67-2826-48FA-97DB-CF361149B2FC}"/>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65" name="TextBox 364">
          <a:extLst>
            <a:ext uri="{FF2B5EF4-FFF2-40B4-BE49-F238E27FC236}">
              <a16:creationId xmlns:a16="http://schemas.microsoft.com/office/drawing/2014/main" xmlns="" id="{16F505D7-7D17-4205-8D38-C0C15252A664}"/>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66" name="TextBox 365">
          <a:extLst>
            <a:ext uri="{FF2B5EF4-FFF2-40B4-BE49-F238E27FC236}">
              <a16:creationId xmlns:a16="http://schemas.microsoft.com/office/drawing/2014/main" xmlns="" id="{57FAD637-EBD8-495B-9946-EEA4859F70F4}"/>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67" name="TextBox 366">
          <a:extLst>
            <a:ext uri="{FF2B5EF4-FFF2-40B4-BE49-F238E27FC236}">
              <a16:creationId xmlns:a16="http://schemas.microsoft.com/office/drawing/2014/main" xmlns="" id="{5D6B3F12-2DF8-48F8-A598-978EB6F11B8D}"/>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68" name="TextBox 367">
          <a:extLst>
            <a:ext uri="{FF2B5EF4-FFF2-40B4-BE49-F238E27FC236}">
              <a16:creationId xmlns:a16="http://schemas.microsoft.com/office/drawing/2014/main" xmlns="" id="{A2504408-8847-4CB2-AB03-91A28FFFBAC2}"/>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69" name="TextBox 368">
          <a:extLst>
            <a:ext uri="{FF2B5EF4-FFF2-40B4-BE49-F238E27FC236}">
              <a16:creationId xmlns:a16="http://schemas.microsoft.com/office/drawing/2014/main" xmlns="" id="{5A0AD449-1524-4B77-A358-5C4F13274873}"/>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70" name="TextBox 369">
          <a:extLst>
            <a:ext uri="{FF2B5EF4-FFF2-40B4-BE49-F238E27FC236}">
              <a16:creationId xmlns:a16="http://schemas.microsoft.com/office/drawing/2014/main" xmlns="" id="{A984071A-C476-4E8B-B04D-62FCD33B2640}"/>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71" name="TextBox 370">
          <a:extLst>
            <a:ext uri="{FF2B5EF4-FFF2-40B4-BE49-F238E27FC236}">
              <a16:creationId xmlns:a16="http://schemas.microsoft.com/office/drawing/2014/main" xmlns="" id="{8CA0F5C7-6158-458D-A745-13B7F342BB43}"/>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72" name="TextBox 371">
          <a:extLst>
            <a:ext uri="{FF2B5EF4-FFF2-40B4-BE49-F238E27FC236}">
              <a16:creationId xmlns:a16="http://schemas.microsoft.com/office/drawing/2014/main" xmlns="" id="{F5A11AF5-3E90-4083-A5D8-1328A9253D9C}"/>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73" name="TextBox 372">
          <a:extLst>
            <a:ext uri="{FF2B5EF4-FFF2-40B4-BE49-F238E27FC236}">
              <a16:creationId xmlns:a16="http://schemas.microsoft.com/office/drawing/2014/main" xmlns="" id="{0E78A7B9-B75D-46D9-8EEF-00F66C746F6C}"/>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74" name="TextBox 373">
          <a:extLst>
            <a:ext uri="{FF2B5EF4-FFF2-40B4-BE49-F238E27FC236}">
              <a16:creationId xmlns:a16="http://schemas.microsoft.com/office/drawing/2014/main" xmlns="" id="{304AA346-1CE6-4A0C-B8A5-F2F3E241753E}"/>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75" name="TextBox 374">
          <a:extLst>
            <a:ext uri="{FF2B5EF4-FFF2-40B4-BE49-F238E27FC236}">
              <a16:creationId xmlns:a16="http://schemas.microsoft.com/office/drawing/2014/main" xmlns="" id="{300409F7-F72F-4608-A3B5-589BAAEC7AEA}"/>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76" name="TextBox 375">
          <a:extLst>
            <a:ext uri="{FF2B5EF4-FFF2-40B4-BE49-F238E27FC236}">
              <a16:creationId xmlns:a16="http://schemas.microsoft.com/office/drawing/2014/main" xmlns="" id="{73A72033-A25F-4BBD-B112-4F0A725B00C0}"/>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77" name="TextBox 376">
          <a:extLst>
            <a:ext uri="{FF2B5EF4-FFF2-40B4-BE49-F238E27FC236}">
              <a16:creationId xmlns:a16="http://schemas.microsoft.com/office/drawing/2014/main" xmlns="" id="{A3E95D06-9102-4BE9-A63F-96FCD314EFE8}"/>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78" name="TextBox 377">
          <a:extLst>
            <a:ext uri="{FF2B5EF4-FFF2-40B4-BE49-F238E27FC236}">
              <a16:creationId xmlns:a16="http://schemas.microsoft.com/office/drawing/2014/main" xmlns="" id="{1BF4C087-AC1E-4237-92AF-53C414F8208A}"/>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79" name="TextBox 378">
          <a:extLst>
            <a:ext uri="{FF2B5EF4-FFF2-40B4-BE49-F238E27FC236}">
              <a16:creationId xmlns:a16="http://schemas.microsoft.com/office/drawing/2014/main" xmlns="" id="{55FC7765-CDC2-4994-8BCB-D7822910262C}"/>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80" name="TextBox 379">
          <a:extLst>
            <a:ext uri="{FF2B5EF4-FFF2-40B4-BE49-F238E27FC236}">
              <a16:creationId xmlns:a16="http://schemas.microsoft.com/office/drawing/2014/main" xmlns="" id="{7C82F12E-9918-4CFB-A778-C95C109A1704}"/>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81" name="TextBox 380">
          <a:extLst>
            <a:ext uri="{FF2B5EF4-FFF2-40B4-BE49-F238E27FC236}">
              <a16:creationId xmlns:a16="http://schemas.microsoft.com/office/drawing/2014/main" xmlns="" id="{02540ECC-060A-43BD-8358-F4DDD5AD65E1}"/>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82" name="TextBox 381">
          <a:extLst>
            <a:ext uri="{FF2B5EF4-FFF2-40B4-BE49-F238E27FC236}">
              <a16:creationId xmlns:a16="http://schemas.microsoft.com/office/drawing/2014/main" xmlns="" id="{E117F655-3704-4532-BE22-79B5071889C2}"/>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83" name="TextBox 382">
          <a:extLst>
            <a:ext uri="{FF2B5EF4-FFF2-40B4-BE49-F238E27FC236}">
              <a16:creationId xmlns:a16="http://schemas.microsoft.com/office/drawing/2014/main" xmlns="" id="{FA53B7F7-493C-4A03-9F1A-E39A06DB670D}"/>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84" name="TextBox 383">
          <a:extLst>
            <a:ext uri="{FF2B5EF4-FFF2-40B4-BE49-F238E27FC236}">
              <a16:creationId xmlns:a16="http://schemas.microsoft.com/office/drawing/2014/main" xmlns="" id="{A890F86F-F9E3-4C98-9D64-3B445971BAE7}"/>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85" name="TextBox 384">
          <a:extLst>
            <a:ext uri="{FF2B5EF4-FFF2-40B4-BE49-F238E27FC236}">
              <a16:creationId xmlns:a16="http://schemas.microsoft.com/office/drawing/2014/main" xmlns="" id="{F1272971-F6B9-4E47-969E-D420AA6FB699}"/>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86" name="TextBox 385">
          <a:extLst>
            <a:ext uri="{FF2B5EF4-FFF2-40B4-BE49-F238E27FC236}">
              <a16:creationId xmlns:a16="http://schemas.microsoft.com/office/drawing/2014/main" xmlns="" id="{4BDFA44A-5894-4414-9B75-18C516BE9856}"/>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87" name="TextBox 386">
          <a:extLst>
            <a:ext uri="{FF2B5EF4-FFF2-40B4-BE49-F238E27FC236}">
              <a16:creationId xmlns:a16="http://schemas.microsoft.com/office/drawing/2014/main" xmlns="" id="{4F46D42C-5129-442D-8F70-2E1D39CA239C}"/>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88" name="TextBox 387">
          <a:extLst>
            <a:ext uri="{FF2B5EF4-FFF2-40B4-BE49-F238E27FC236}">
              <a16:creationId xmlns:a16="http://schemas.microsoft.com/office/drawing/2014/main" xmlns="" id="{4D916C65-CA6D-4346-9CB5-4BC947F6D3FD}"/>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89" name="TextBox 388">
          <a:extLst>
            <a:ext uri="{FF2B5EF4-FFF2-40B4-BE49-F238E27FC236}">
              <a16:creationId xmlns:a16="http://schemas.microsoft.com/office/drawing/2014/main" xmlns="" id="{B6078854-1499-480F-A4D3-56C66BB7FFC6}"/>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90" name="TextBox 389">
          <a:extLst>
            <a:ext uri="{FF2B5EF4-FFF2-40B4-BE49-F238E27FC236}">
              <a16:creationId xmlns:a16="http://schemas.microsoft.com/office/drawing/2014/main" xmlns="" id="{683E7B47-C3AC-4013-A8C0-3FD1AC4C589D}"/>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91" name="TextBox 390">
          <a:extLst>
            <a:ext uri="{FF2B5EF4-FFF2-40B4-BE49-F238E27FC236}">
              <a16:creationId xmlns:a16="http://schemas.microsoft.com/office/drawing/2014/main" xmlns="" id="{C1D3DBA5-EB4B-475F-B081-126DE1CC17AD}"/>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92" name="TextBox 391">
          <a:extLst>
            <a:ext uri="{FF2B5EF4-FFF2-40B4-BE49-F238E27FC236}">
              <a16:creationId xmlns:a16="http://schemas.microsoft.com/office/drawing/2014/main" xmlns="" id="{4773675B-4308-4942-B082-A80AEC65BBF7}"/>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93" name="TextBox 392">
          <a:extLst>
            <a:ext uri="{FF2B5EF4-FFF2-40B4-BE49-F238E27FC236}">
              <a16:creationId xmlns:a16="http://schemas.microsoft.com/office/drawing/2014/main" xmlns="" id="{CF2F7F64-15E9-4BD7-B2C4-A9A795D25484}"/>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94" name="TextBox 393">
          <a:extLst>
            <a:ext uri="{FF2B5EF4-FFF2-40B4-BE49-F238E27FC236}">
              <a16:creationId xmlns:a16="http://schemas.microsoft.com/office/drawing/2014/main" xmlns="" id="{98F1646A-6E02-4035-8372-238398BBE8B7}"/>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95" name="TextBox 394">
          <a:extLst>
            <a:ext uri="{FF2B5EF4-FFF2-40B4-BE49-F238E27FC236}">
              <a16:creationId xmlns:a16="http://schemas.microsoft.com/office/drawing/2014/main" xmlns="" id="{18D5AA90-C73C-4888-857F-D79C41509497}"/>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96" name="TextBox 395">
          <a:extLst>
            <a:ext uri="{FF2B5EF4-FFF2-40B4-BE49-F238E27FC236}">
              <a16:creationId xmlns:a16="http://schemas.microsoft.com/office/drawing/2014/main" xmlns="" id="{B8FEC7E7-318F-4CC7-A956-BD96BC367852}"/>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97" name="TextBox 396">
          <a:extLst>
            <a:ext uri="{FF2B5EF4-FFF2-40B4-BE49-F238E27FC236}">
              <a16:creationId xmlns:a16="http://schemas.microsoft.com/office/drawing/2014/main" xmlns="" id="{0F2DFA41-BE24-42F4-AEB7-184ADF1FFC12}"/>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98" name="TextBox 397">
          <a:extLst>
            <a:ext uri="{FF2B5EF4-FFF2-40B4-BE49-F238E27FC236}">
              <a16:creationId xmlns:a16="http://schemas.microsoft.com/office/drawing/2014/main" xmlns="" id="{9D21353B-C55E-4ACE-B336-5310F7AEA64A}"/>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399" name="TextBox 398">
          <a:extLst>
            <a:ext uri="{FF2B5EF4-FFF2-40B4-BE49-F238E27FC236}">
              <a16:creationId xmlns:a16="http://schemas.microsoft.com/office/drawing/2014/main" xmlns="" id="{0C2A4042-5E3F-4CB6-B255-65C92BB39A43}"/>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00" name="TextBox 399">
          <a:extLst>
            <a:ext uri="{FF2B5EF4-FFF2-40B4-BE49-F238E27FC236}">
              <a16:creationId xmlns:a16="http://schemas.microsoft.com/office/drawing/2014/main" xmlns="" id="{8D37EF20-FE28-404B-A382-0F8EEAEFE749}"/>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01" name="TextBox 400">
          <a:extLst>
            <a:ext uri="{FF2B5EF4-FFF2-40B4-BE49-F238E27FC236}">
              <a16:creationId xmlns:a16="http://schemas.microsoft.com/office/drawing/2014/main" xmlns="" id="{F9534EBA-8008-4C15-A723-564DF922576F}"/>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02" name="TextBox 401">
          <a:extLst>
            <a:ext uri="{FF2B5EF4-FFF2-40B4-BE49-F238E27FC236}">
              <a16:creationId xmlns:a16="http://schemas.microsoft.com/office/drawing/2014/main" xmlns="" id="{2D609B47-A60C-45C9-837C-2D4669D20A0F}"/>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03" name="TextBox 402">
          <a:extLst>
            <a:ext uri="{FF2B5EF4-FFF2-40B4-BE49-F238E27FC236}">
              <a16:creationId xmlns:a16="http://schemas.microsoft.com/office/drawing/2014/main" xmlns="" id="{ECA58E66-87FA-4F65-A648-A020C59D0DC7}"/>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04" name="TextBox 403">
          <a:extLst>
            <a:ext uri="{FF2B5EF4-FFF2-40B4-BE49-F238E27FC236}">
              <a16:creationId xmlns:a16="http://schemas.microsoft.com/office/drawing/2014/main" xmlns="" id="{931CDAA7-4C92-4480-BCF4-0E071C204FA6}"/>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05" name="TextBox 404">
          <a:extLst>
            <a:ext uri="{FF2B5EF4-FFF2-40B4-BE49-F238E27FC236}">
              <a16:creationId xmlns:a16="http://schemas.microsoft.com/office/drawing/2014/main" xmlns="" id="{CC357A70-9F52-4E52-8CBB-7F0FF3E65639}"/>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06" name="TextBox 405">
          <a:extLst>
            <a:ext uri="{FF2B5EF4-FFF2-40B4-BE49-F238E27FC236}">
              <a16:creationId xmlns:a16="http://schemas.microsoft.com/office/drawing/2014/main" xmlns="" id="{B2355973-3868-4845-80A7-82B97E801661}"/>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07" name="TextBox 406">
          <a:extLst>
            <a:ext uri="{FF2B5EF4-FFF2-40B4-BE49-F238E27FC236}">
              <a16:creationId xmlns:a16="http://schemas.microsoft.com/office/drawing/2014/main" xmlns="" id="{725954F5-E30E-4D04-9138-14A70E732821}"/>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08" name="TextBox 407">
          <a:extLst>
            <a:ext uri="{FF2B5EF4-FFF2-40B4-BE49-F238E27FC236}">
              <a16:creationId xmlns:a16="http://schemas.microsoft.com/office/drawing/2014/main" xmlns="" id="{77EB726C-5E6B-45C3-8497-1B41CB7664BF}"/>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09" name="TextBox 408">
          <a:extLst>
            <a:ext uri="{FF2B5EF4-FFF2-40B4-BE49-F238E27FC236}">
              <a16:creationId xmlns:a16="http://schemas.microsoft.com/office/drawing/2014/main" xmlns="" id="{F2AADF67-0DD8-444B-B413-005AE4410AAB}"/>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10" name="TextBox 409">
          <a:extLst>
            <a:ext uri="{FF2B5EF4-FFF2-40B4-BE49-F238E27FC236}">
              <a16:creationId xmlns:a16="http://schemas.microsoft.com/office/drawing/2014/main" xmlns="" id="{BE6029C5-5990-4D28-9258-DBB4BE06408A}"/>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11" name="TextBox 410">
          <a:extLst>
            <a:ext uri="{FF2B5EF4-FFF2-40B4-BE49-F238E27FC236}">
              <a16:creationId xmlns:a16="http://schemas.microsoft.com/office/drawing/2014/main" xmlns="" id="{A42C4F81-E295-4EBB-89F3-CCC145933E8F}"/>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12" name="TextBox 411">
          <a:extLst>
            <a:ext uri="{FF2B5EF4-FFF2-40B4-BE49-F238E27FC236}">
              <a16:creationId xmlns:a16="http://schemas.microsoft.com/office/drawing/2014/main" xmlns="" id="{D3DAE54A-DD85-4F11-A55F-8B5866BDF91B}"/>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13" name="TextBox 412">
          <a:extLst>
            <a:ext uri="{FF2B5EF4-FFF2-40B4-BE49-F238E27FC236}">
              <a16:creationId xmlns:a16="http://schemas.microsoft.com/office/drawing/2014/main" xmlns="" id="{39C9F0DD-C5A8-4CCB-B129-9D06141DA5E0}"/>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14" name="TextBox 413">
          <a:extLst>
            <a:ext uri="{FF2B5EF4-FFF2-40B4-BE49-F238E27FC236}">
              <a16:creationId xmlns:a16="http://schemas.microsoft.com/office/drawing/2014/main" xmlns="" id="{31F4B358-9FF2-4910-BC41-A80E3D6288F3}"/>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15" name="TextBox 414">
          <a:extLst>
            <a:ext uri="{FF2B5EF4-FFF2-40B4-BE49-F238E27FC236}">
              <a16:creationId xmlns:a16="http://schemas.microsoft.com/office/drawing/2014/main" xmlns="" id="{8F10E589-98C6-4F7D-A5B1-C6A07E03589E}"/>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16" name="TextBox 415">
          <a:extLst>
            <a:ext uri="{FF2B5EF4-FFF2-40B4-BE49-F238E27FC236}">
              <a16:creationId xmlns:a16="http://schemas.microsoft.com/office/drawing/2014/main" xmlns="" id="{E7DA5A2A-6C13-49E5-8494-F2CC2514D247}"/>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17" name="TextBox 416">
          <a:extLst>
            <a:ext uri="{FF2B5EF4-FFF2-40B4-BE49-F238E27FC236}">
              <a16:creationId xmlns:a16="http://schemas.microsoft.com/office/drawing/2014/main" xmlns="" id="{1871C940-8309-49FD-9250-CFC720E864DB}"/>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18" name="TextBox 417">
          <a:extLst>
            <a:ext uri="{FF2B5EF4-FFF2-40B4-BE49-F238E27FC236}">
              <a16:creationId xmlns:a16="http://schemas.microsoft.com/office/drawing/2014/main" xmlns="" id="{77B86921-54A7-4AE5-90B7-8E6EB7A76DB1}"/>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19" name="TextBox 418">
          <a:extLst>
            <a:ext uri="{FF2B5EF4-FFF2-40B4-BE49-F238E27FC236}">
              <a16:creationId xmlns:a16="http://schemas.microsoft.com/office/drawing/2014/main" xmlns="" id="{C39D2516-7A89-4029-9C05-83B7E3DC2B5D}"/>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438150</xdr:colOff>
      <xdr:row>55</xdr:row>
      <xdr:rowOff>0</xdr:rowOff>
    </xdr:from>
    <xdr:ext cx="184731" cy="264560"/>
    <xdr:sp macro="" textlink="">
      <xdr:nvSpPr>
        <xdr:cNvPr id="420" name="TextBox 419">
          <a:extLst>
            <a:ext uri="{FF2B5EF4-FFF2-40B4-BE49-F238E27FC236}">
              <a16:creationId xmlns:a16="http://schemas.microsoft.com/office/drawing/2014/main" xmlns="" id="{591E92AE-9326-4B72-8C85-20E298F6DDD6}"/>
            </a:ext>
          </a:extLst>
        </xdr:cNvPr>
        <xdr:cNvSpPr txBox="1"/>
      </xdr:nvSpPr>
      <xdr:spPr>
        <a:xfrm>
          <a:off x="933450"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438150</xdr:colOff>
      <xdr:row>55</xdr:row>
      <xdr:rowOff>0</xdr:rowOff>
    </xdr:from>
    <xdr:ext cx="184731" cy="264560"/>
    <xdr:sp macro="" textlink="">
      <xdr:nvSpPr>
        <xdr:cNvPr id="421" name="TextBox 420">
          <a:extLst>
            <a:ext uri="{FF2B5EF4-FFF2-40B4-BE49-F238E27FC236}">
              <a16:creationId xmlns:a16="http://schemas.microsoft.com/office/drawing/2014/main" xmlns="" id="{7BADB4CD-6A8C-4A04-9F70-265CEC5C6A96}"/>
            </a:ext>
          </a:extLst>
        </xdr:cNvPr>
        <xdr:cNvSpPr txBox="1"/>
      </xdr:nvSpPr>
      <xdr:spPr>
        <a:xfrm>
          <a:off x="933450"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438150</xdr:colOff>
      <xdr:row>55</xdr:row>
      <xdr:rowOff>0</xdr:rowOff>
    </xdr:from>
    <xdr:ext cx="184731" cy="264560"/>
    <xdr:sp macro="" textlink="">
      <xdr:nvSpPr>
        <xdr:cNvPr id="422" name="TextBox 421">
          <a:extLst>
            <a:ext uri="{FF2B5EF4-FFF2-40B4-BE49-F238E27FC236}">
              <a16:creationId xmlns:a16="http://schemas.microsoft.com/office/drawing/2014/main" xmlns="" id="{F265B328-6A7E-4FC4-A4D5-30C95BDFF7CA}"/>
            </a:ext>
          </a:extLst>
        </xdr:cNvPr>
        <xdr:cNvSpPr txBox="1"/>
      </xdr:nvSpPr>
      <xdr:spPr>
        <a:xfrm>
          <a:off x="933450"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438150</xdr:colOff>
      <xdr:row>55</xdr:row>
      <xdr:rowOff>0</xdr:rowOff>
    </xdr:from>
    <xdr:ext cx="184731" cy="264560"/>
    <xdr:sp macro="" textlink="">
      <xdr:nvSpPr>
        <xdr:cNvPr id="423" name="TextBox 422">
          <a:extLst>
            <a:ext uri="{FF2B5EF4-FFF2-40B4-BE49-F238E27FC236}">
              <a16:creationId xmlns:a16="http://schemas.microsoft.com/office/drawing/2014/main" xmlns="" id="{B2BCCE4A-0B07-4EBE-B2DA-0ECFD82BFA1C}"/>
            </a:ext>
          </a:extLst>
        </xdr:cNvPr>
        <xdr:cNvSpPr txBox="1"/>
      </xdr:nvSpPr>
      <xdr:spPr>
        <a:xfrm>
          <a:off x="933450"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24" name="TextBox 423">
          <a:extLst>
            <a:ext uri="{FF2B5EF4-FFF2-40B4-BE49-F238E27FC236}">
              <a16:creationId xmlns:a16="http://schemas.microsoft.com/office/drawing/2014/main" xmlns="" id="{4A8D1242-EE05-4191-B124-5125B5778693}"/>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25" name="TextBox 424">
          <a:extLst>
            <a:ext uri="{FF2B5EF4-FFF2-40B4-BE49-F238E27FC236}">
              <a16:creationId xmlns:a16="http://schemas.microsoft.com/office/drawing/2014/main" xmlns="" id="{F1B755A6-D7F7-400D-A450-9E7FA6B83FB6}"/>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26" name="TextBox 425">
          <a:extLst>
            <a:ext uri="{FF2B5EF4-FFF2-40B4-BE49-F238E27FC236}">
              <a16:creationId xmlns:a16="http://schemas.microsoft.com/office/drawing/2014/main" xmlns="" id="{95FFF6D2-C962-4706-82B4-0098F59CE4E3}"/>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27" name="TextBox 426">
          <a:extLst>
            <a:ext uri="{FF2B5EF4-FFF2-40B4-BE49-F238E27FC236}">
              <a16:creationId xmlns:a16="http://schemas.microsoft.com/office/drawing/2014/main" xmlns="" id="{8A77AB6C-7898-49DD-93C0-7CBBF3F0C50B}"/>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28" name="TextBox 427">
          <a:extLst>
            <a:ext uri="{FF2B5EF4-FFF2-40B4-BE49-F238E27FC236}">
              <a16:creationId xmlns:a16="http://schemas.microsoft.com/office/drawing/2014/main" xmlns="" id="{83D30703-1FCB-469E-8C23-41AF37522F4E}"/>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29" name="TextBox 428">
          <a:extLst>
            <a:ext uri="{FF2B5EF4-FFF2-40B4-BE49-F238E27FC236}">
              <a16:creationId xmlns:a16="http://schemas.microsoft.com/office/drawing/2014/main" xmlns="" id="{B0CF6E0E-6A8D-4ED8-A70A-6F79300DEDC4}"/>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30" name="TextBox 429">
          <a:extLst>
            <a:ext uri="{FF2B5EF4-FFF2-40B4-BE49-F238E27FC236}">
              <a16:creationId xmlns:a16="http://schemas.microsoft.com/office/drawing/2014/main" xmlns="" id="{04C14FE4-CE20-4707-B3F9-873E85EB83FD}"/>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31" name="TextBox 430">
          <a:extLst>
            <a:ext uri="{FF2B5EF4-FFF2-40B4-BE49-F238E27FC236}">
              <a16:creationId xmlns:a16="http://schemas.microsoft.com/office/drawing/2014/main" xmlns="" id="{941E5E6E-93A1-4E60-B084-D7F348978CF2}"/>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32" name="TextBox 431">
          <a:extLst>
            <a:ext uri="{FF2B5EF4-FFF2-40B4-BE49-F238E27FC236}">
              <a16:creationId xmlns:a16="http://schemas.microsoft.com/office/drawing/2014/main" xmlns="" id="{618B2DFE-4A2B-42ED-9F63-2D01B0332C38}"/>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33" name="TextBox 432">
          <a:extLst>
            <a:ext uri="{FF2B5EF4-FFF2-40B4-BE49-F238E27FC236}">
              <a16:creationId xmlns:a16="http://schemas.microsoft.com/office/drawing/2014/main" xmlns="" id="{68A7E350-D275-41F4-9D24-9AADEBF9953C}"/>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34" name="TextBox 433">
          <a:extLst>
            <a:ext uri="{FF2B5EF4-FFF2-40B4-BE49-F238E27FC236}">
              <a16:creationId xmlns:a16="http://schemas.microsoft.com/office/drawing/2014/main" xmlns="" id="{4F673105-D936-4950-8B83-FD20EF0E9759}"/>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35" name="TextBox 434">
          <a:extLst>
            <a:ext uri="{FF2B5EF4-FFF2-40B4-BE49-F238E27FC236}">
              <a16:creationId xmlns:a16="http://schemas.microsoft.com/office/drawing/2014/main" xmlns="" id="{25604849-8A48-4B40-91EC-83276749DBE6}"/>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36" name="TextBox 435">
          <a:extLst>
            <a:ext uri="{FF2B5EF4-FFF2-40B4-BE49-F238E27FC236}">
              <a16:creationId xmlns:a16="http://schemas.microsoft.com/office/drawing/2014/main" xmlns="" id="{4E04EBB7-CCFC-426E-A091-A2EFEB272B9B}"/>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37" name="TextBox 436">
          <a:extLst>
            <a:ext uri="{FF2B5EF4-FFF2-40B4-BE49-F238E27FC236}">
              <a16:creationId xmlns:a16="http://schemas.microsoft.com/office/drawing/2014/main" xmlns="" id="{48CECA4B-E83E-48F4-9078-441F000B8F11}"/>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38" name="TextBox 437">
          <a:extLst>
            <a:ext uri="{FF2B5EF4-FFF2-40B4-BE49-F238E27FC236}">
              <a16:creationId xmlns:a16="http://schemas.microsoft.com/office/drawing/2014/main" xmlns="" id="{F2DD00E9-521D-4699-B460-68D9E8CC00D3}"/>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39" name="TextBox 438">
          <a:extLst>
            <a:ext uri="{FF2B5EF4-FFF2-40B4-BE49-F238E27FC236}">
              <a16:creationId xmlns:a16="http://schemas.microsoft.com/office/drawing/2014/main" xmlns="" id="{D60F4D45-5125-4387-9084-451C367929A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40" name="TextBox 439">
          <a:extLst>
            <a:ext uri="{FF2B5EF4-FFF2-40B4-BE49-F238E27FC236}">
              <a16:creationId xmlns:a16="http://schemas.microsoft.com/office/drawing/2014/main" xmlns="" id="{568D6498-9CD3-4954-BC8D-952EED425376}"/>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41" name="TextBox 440">
          <a:extLst>
            <a:ext uri="{FF2B5EF4-FFF2-40B4-BE49-F238E27FC236}">
              <a16:creationId xmlns:a16="http://schemas.microsoft.com/office/drawing/2014/main" xmlns="" id="{5AFFC2FA-21F9-4CB7-B9F1-E39EB4AB81B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42" name="TextBox 441">
          <a:extLst>
            <a:ext uri="{FF2B5EF4-FFF2-40B4-BE49-F238E27FC236}">
              <a16:creationId xmlns:a16="http://schemas.microsoft.com/office/drawing/2014/main" xmlns="" id="{D7B21980-DDDE-4512-BDA0-54F902DA4F03}"/>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43" name="TextBox 442">
          <a:extLst>
            <a:ext uri="{FF2B5EF4-FFF2-40B4-BE49-F238E27FC236}">
              <a16:creationId xmlns:a16="http://schemas.microsoft.com/office/drawing/2014/main" xmlns="" id="{2F6503FA-EDF2-4E56-A993-2646D90F10E1}"/>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438150</xdr:colOff>
      <xdr:row>55</xdr:row>
      <xdr:rowOff>0</xdr:rowOff>
    </xdr:from>
    <xdr:ext cx="184731" cy="264560"/>
    <xdr:sp macro="" textlink="">
      <xdr:nvSpPr>
        <xdr:cNvPr id="444" name="TextBox 443">
          <a:extLst>
            <a:ext uri="{FF2B5EF4-FFF2-40B4-BE49-F238E27FC236}">
              <a16:creationId xmlns:a16="http://schemas.microsoft.com/office/drawing/2014/main" xmlns="" id="{019A948F-CBDB-4207-82F6-0A63439C6C8E}"/>
            </a:ext>
          </a:extLst>
        </xdr:cNvPr>
        <xdr:cNvSpPr txBox="1"/>
      </xdr:nvSpPr>
      <xdr:spPr>
        <a:xfrm>
          <a:off x="933450"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438150</xdr:colOff>
      <xdr:row>55</xdr:row>
      <xdr:rowOff>0</xdr:rowOff>
    </xdr:from>
    <xdr:ext cx="184731" cy="264560"/>
    <xdr:sp macro="" textlink="">
      <xdr:nvSpPr>
        <xdr:cNvPr id="445" name="TextBox 444">
          <a:extLst>
            <a:ext uri="{FF2B5EF4-FFF2-40B4-BE49-F238E27FC236}">
              <a16:creationId xmlns:a16="http://schemas.microsoft.com/office/drawing/2014/main" xmlns="" id="{2DEC813A-E21D-4A20-98EA-AEB43143F7BC}"/>
            </a:ext>
          </a:extLst>
        </xdr:cNvPr>
        <xdr:cNvSpPr txBox="1"/>
      </xdr:nvSpPr>
      <xdr:spPr>
        <a:xfrm>
          <a:off x="933450"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438150</xdr:colOff>
      <xdr:row>55</xdr:row>
      <xdr:rowOff>0</xdr:rowOff>
    </xdr:from>
    <xdr:ext cx="184731" cy="264560"/>
    <xdr:sp macro="" textlink="">
      <xdr:nvSpPr>
        <xdr:cNvPr id="446" name="TextBox 445">
          <a:extLst>
            <a:ext uri="{FF2B5EF4-FFF2-40B4-BE49-F238E27FC236}">
              <a16:creationId xmlns:a16="http://schemas.microsoft.com/office/drawing/2014/main" xmlns="" id="{BFF6BDFB-8A53-4D3A-BCEC-CB55D8DA40A6}"/>
            </a:ext>
          </a:extLst>
        </xdr:cNvPr>
        <xdr:cNvSpPr txBox="1"/>
      </xdr:nvSpPr>
      <xdr:spPr>
        <a:xfrm>
          <a:off x="933450"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438150</xdr:colOff>
      <xdr:row>55</xdr:row>
      <xdr:rowOff>0</xdr:rowOff>
    </xdr:from>
    <xdr:ext cx="184731" cy="264560"/>
    <xdr:sp macro="" textlink="">
      <xdr:nvSpPr>
        <xdr:cNvPr id="447" name="TextBox 446">
          <a:extLst>
            <a:ext uri="{FF2B5EF4-FFF2-40B4-BE49-F238E27FC236}">
              <a16:creationId xmlns:a16="http://schemas.microsoft.com/office/drawing/2014/main" xmlns="" id="{6502FD85-5CE3-407B-87A5-BEE705866D04}"/>
            </a:ext>
          </a:extLst>
        </xdr:cNvPr>
        <xdr:cNvSpPr txBox="1"/>
      </xdr:nvSpPr>
      <xdr:spPr>
        <a:xfrm>
          <a:off x="933450"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48" name="TextBox 447">
          <a:extLst>
            <a:ext uri="{FF2B5EF4-FFF2-40B4-BE49-F238E27FC236}">
              <a16:creationId xmlns:a16="http://schemas.microsoft.com/office/drawing/2014/main" xmlns="" id="{1BA0C607-34DA-47D8-A91D-6618201643E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49" name="TextBox 448">
          <a:extLst>
            <a:ext uri="{FF2B5EF4-FFF2-40B4-BE49-F238E27FC236}">
              <a16:creationId xmlns:a16="http://schemas.microsoft.com/office/drawing/2014/main" xmlns="" id="{3DAC3AF2-01DF-4DD7-B817-B7E4D16930ED}"/>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50" name="TextBox 449">
          <a:extLst>
            <a:ext uri="{FF2B5EF4-FFF2-40B4-BE49-F238E27FC236}">
              <a16:creationId xmlns:a16="http://schemas.microsoft.com/office/drawing/2014/main" xmlns="" id="{CB9A4AF8-1428-4D79-BD4A-2A121A310B17}"/>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51" name="TextBox 450">
          <a:extLst>
            <a:ext uri="{FF2B5EF4-FFF2-40B4-BE49-F238E27FC236}">
              <a16:creationId xmlns:a16="http://schemas.microsoft.com/office/drawing/2014/main" xmlns="" id="{DAEE2D63-561C-4F64-9589-E7FC4A3C22C1}"/>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52" name="TextBox 451">
          <a:extLst>
            <a:ext uri="{FF2B5EF4-FFF2-40B4-BE49-F238E27FC236}">
              <a16:creationId xmlns:a16="http://schemas.microsoft.com/office/drawing/2014/main" xmlns="" id="{125F0295-9CE0-4042-81AF-7357FE1B4157}"/>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53" name="TextBox 452">
          <a:extLst>
            <a:ext uri="{FF2B5EF4-FFF2-40B4-BE49-F238E27FC236}">
              <a16:creationId xmlns:a16="http://schemas.microsoft.com/office/drawing/2014/main" xmlns="" id="{05714E74-25D4-48CD-BD8A-DC483725EEBC}"/>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54" name="TextBox 453">
          <a:extLst>
            <a:ext uri="{FF2B5EF4-FFF2-40B4-BE49-F238E27FC236}">
              <a16:creationId xmlns:a16="http://schemas.microsoft.com/office/drawing/2014/main" xmlns="" id="{42822312-EE19-4E4C-862D-611723BCC4F2}"/>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55" name="TextBox 454">
          <a:extLst>
            <a:ext uri="{FF2B5EF4-FFF2-40B4-BE49-F238E27FC236}">
              <a16:creationId xmlns:a16="http://schemas.microsoft.com/office/drawing/2014/main" xmlns="" id="{75B6CFEF-F805-443D-B38C-F5A4EC04FD63}"/>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56" name="TextBox 455">
          <a:extLst>
            <a:ext uri="{FF2B5EF4-FFF2-40B4-BE49-F238E27FC236}">
              <a16:creationId xmlns:a16="http://schemas.microsoft.com/office/drawing/2014/main" xmlns="" id="{0E222E42-A581-4BC7-961D-47017CF940ED}"/>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57" name="TextBox 456">
          <a:extLst>
            <a:ext uri="{FF2B5EF4-FFF2-40B4-BE49-F238E27FC236}">
              <a16:creationId xmlns:a16="http://schemas.microsoft.com/office/drawing/2014/main" xmlns="" id="{6A886A37-4637-40B3-AB49-331998B4782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58" name="TextBox 457">
          <a:extLst>
            <a:ext uri="{FF2B5EF4-FFF2-40B4-BE49-F238E27FC236}">
              <a16:creationId xmlns:a16="http://schemas.microsoft.com/office/drawing/2014/main" xmlns="" id="{CB66599F-EDCE-4A19-8F6A-4F31AAED2076}"/>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59" name="TextBox 458">
          <a:extLst>
            <a:ext uri="{FF2B5EF4-FFF2-40B4-BE49-F238E27FC236}">
              <a16:creationId xmlns:a16="http://schemas.microsoft.com/office/drawing/2014/main" xmlns="" id="{8224FDEF-45C5-4026-BD92-A3164AD6DA71}"/>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60" name="TextBox 459">
          <a:extLst>
            <a:ext uri="{FF2B5EF4-FFF2-40B4-BE49-F238E27FC236}">
              <a16:creationId xmlns:a16="http://schemas.microsoft.com/office/drawing/2014/main" xmlns="" id="{FD13E22E-F838-404D-AD68-0C8234CB0591}"/>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61" name="TextBox 460">
          <a:extLst>
            <a:ext uri="{FF2B5EF4-FFF2-40B4-BE49-F238E27FC236}">
              <a16:creationId xmlns:a16="http://schemas.microsoft.com/office/drawing/2014/main" xmlns="" id="{85A63353-A352-4D31-9D08-0EF42511E7E7}"/>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62" name="TextBox 461">
          <a:extLst>
            <a:ext uri="{FF2B5EF4-FFF2-40B4-BE49-F238E27FC236}">
              <a16:creationId xmlns:a16="http://schemas.microsoft.com/office/drawing/2014/main" xmlns="" id="{BBABAE2D-D56E-4255-BE56-204F0C45259D}"/>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63" name="TextBox 462">
          <a:extLst>
            <a:ext uri="{FF2B5EF4-FFF2-40B4-BE49-F238E27FC236}">
              <a16:creationId xmlns:a16="http://schemas.microsoft.com/office/drawing/2014/main" xmlns="" id="{882F8FFF-4ECE-4EFA-9BE3-054441E4AF7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64" name="TextBox 463">
          <a:extLst>
            <a:ext uri="{FF2B5EF4-FFF2-40B4-BE49-F238E27FC236}">
              <a16:creationId xmlns:a16="http://schemas.microsoft.com/office/drawing/2014/main" xmlns="" id="{8893D1A1-847C-46A0-BEF4-2C65D290F808}"/>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65" name="TextBox 464">
          <a:extLst>
            <a:ext uri="{FF2B5EF4-FFF2-40B4-BE49-F238E27FC236}">
              <a16:creationId xmlns:a16="http://schemas.microsoft.com/office/drawing/2014/main" xmlns="" id="{9ED63B9C-97F1-4100-8FA7-6BAD98EB74C8}"/>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66" name="TextBox 465">
          <a:extLst>
            <a:ext uri="{FF2B5EF4-FFF2-40B4-BE49-F238E27FC236}">
              <a16:creationId xmlns:a16="http://schemas.microsoft.com/office/drawing/2014/main" xmlns="" id="{B8C7327B-8AA3-4672-BC7C-BE9351CA4277}"/>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67" name="TextBox 466">
          <a:extLst>
            <a:ext uri="{FF2B5EF4-FFF2-40B4-BE49-F238E27FC236}">
              <a16:creationId xmlns:a16="http://schemas.microsoft.com/office/drawing/2014/main" xmlns="" id="{9BBE0BC3-0104-45AA-8649-CB9003CA1F5A}"/>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68" name="TextBox 467">
          <a:extLst>
            <a:ext uri="{FF2B5EF4-FFF2-40B4-BE49-F238E27FC236}">
              <a16:creationId xmlns:a16="http://schemas.microsoft.com/office/drawing/2014/main" xmlns="" id="{EB0B4236-81EA-4E39-9E78-EEBD762E3721}"/>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69" name="TextBox 468">
          <a:extLst>
            <a:ext uri="{FF2B5EF4-FFF2-40B4-BE49-F238E27FC236}">
              <a16:creationId xmlns:a16="http://schemas.microsoft.com/office/drawing/2014/main" xmlns="" id="{10BBF6CC-4DD1-43EB-B765-4ABE09E8F170}"/>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70" name="TextBox 469">
          <a:extLst>
            <a:ext uri="{FF2B5EF4-FFF2-40B4-BE49-F238E27FC236}">
              <a16:creationId xmlns:a16="http://schemas.microsoft.com/office/drawing/2014/main" xmlns="" id="{19189A6A-8109-44D5-818B-E9EEA7463D27}"/>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71" name="TextBox 470">
          <a:extLst>
            <a:ext uri="{FF2B5EF4-FFF2-40B4-BE49-F238E27FC236}">
              <a16:creationId xmlns:a16="http://schemas.microsoft.com/office/drawing/2014/main" xmlns="" id="{039D4E0F-2C41-4FED-B9AE-EB8128E404C2}"/>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72" name="TextBox 471">
          <a:extLst>
            <a:ext uri="{FF2B5EF4-FFF2-40B4-BE49-F238E27FC236}">
              <a16:creationId xmlns:a16="http://schemas.microsoft.com/office/drawing/2014/main" xmlns="" id="{ED91DF77-9E28-4B3F-ACED-38ADA26649B7}"/>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73" name="TextBox 472">
          <a:extLst>
            <a:ext uri="{FF2B5EF4-FFF2-40B4-BE49-F238E27FC236}">
              <a16:creationId xmlns:a16="http://schemas.microsoft.com/office/drawing/2014/main" xmlns="" id="{5DFCD685-76E9-4717-BD37-53D836538D3B}"/>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74" name="TextBox 473">
          <a:extLst>
            <a:ext uri="{FF2B5EF4-FFF2-40B4-BE49-F238E27FC236}">
              <a16:creationId xmlns:a16="http://schemas.microsoft.com/office/drawing/2014/main" xmlns="" id="{598EB443-4981-414E-9D8C-25270D681BC3}"/>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75" name="TextBox 474">
          <a:extLst>
            <a:ext uri="{FF2B5EF4-FFF2-40B4-BE49-F238E27FC236}">
              <a16:creationId xmlns:a16="http://schemas.microsoft.com/office/drawing/2014/main" xmlns="" id="{393D5D00-FF09-46E5-80C7-C6A22B6F55A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76" name="TextBox 475">
          <a:extLst>
            <a:ext uri="{FF2B5EF4-FFF2-40B4-BE49-F238E27FC236}">
              <a16:creationId xmlns:a16="http://schemas.microsoft.com/office/drawing/2014/main" xmlns="" id="{75A1F363-124F-4314-BCAF-7E51DDB79E7B}"/>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77" name="TextBox 476">
          <a:extLst>
            <a:ext uri="{FF2B5EF4-FFF2-40B4-BE49-F238E27FC236}">
              <a16:creationId xmlns:a16="http://schemas.microsoft.com/office/drawing/2014/main" xmlns="" id="{A7E5AA5F-CF55-4CC5-9EAF-9AF2A44BBCC2}"/>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78" name="TextBox 477">
          <a:extLst>
            <a:ext uri="{FF2B5EF4-FFF2-40B4-BE49-F238E27FC236}">
              <a16:creationId xmlns:a16="http://schemas.microsoft.com/office/drawing/2014/main" xmlns="" id="{7F51AAA0-9476-4C5E-AD5A-50ADB21DCE2E}"/>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79" name="TextBox 478">
          <a:extLst>
            <a:ext uri="{FF2B5EF4-FFF2-40B4-BE49-F238E27FC236}">
              <a16:creationId xmlns:a16="http://schemas.microsoft.com/office/drawing/2014/main" xmlns="" id="{A3E7D0B5-907D-4473-B6E0-6E22338571AA}"/>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80" name="TextBox 479">
          <a:extLst>
            <a:ext uri="{FF2B5EF4-FFF2-40B4-BE49-F238E27FC236}">
              <a16:creationId xmlns:a16="http://schemas.microsoft.com/office/drawing/2014/main" xmlns="" id="{663B32E4-038C-4F16-83BF-C9E8973070C8}"/>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81" name="TextBox 480">
          <a:extLst>
            <a:ext uri="{FF2B5EF4-FFF2-40B4-BE49-F238E27FC236}">
              <a16:creationId xmlns:a16="http://schemas.microsoft.com/office/drawing/2014/main" xmlns="" id="{A05A600D-651D-4502-AB2D-F4B768E6BF31}"/>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82" name="TextBox 481">
          <a:extLst>
            <a:ext uri="{FF2B5EF4-FFF2-40B4-BE49-F238E27FC236}">
              <a16:creationId xmlns:a16="http://schemas.microsoft.com/office/drawing/2014/main" xmlns="" id="{3B53862F-4805-4343-B32C-B2436FC7FD01}"/>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83" name="TextBox 482">
          <a:extLst>
            <a:ext uri="{FF2B5EF4-FFF2-40B4-BE49-F238E27FC236}">
              <a16:creationId xmlns:a16="http://schemas.microsoft.com/office/drawing/2014/main" xmlns="" id="{1652A05A-648C-4C3F-A311-623A16E77D3C}"/>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84" name="TextBox 483">
          <a:extLst>
            <a:ext uri="{FF2B5EF4-FFF2-40B4-BE49-F238E27FC236}">
              <a16:creationId xmlns:a16="http://schemas.microsoft.com/office/drawing/2014/main" xmlns="" id="{89A09954-B9F3-43C5-9A4F-0AC131F576B4}"/>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85" name="TextBox 484">
          <a:extLst>
            <a:ext uri="{FF2B5EF4-FFF2-40B4-BE49-F238E27FC236}">
              <a16:creationId xmlns:a16="http://schemas.microsoft.com/office/drawing/2014/main" xmlns="" id="{4713BF6B-2C0B-444B-AB6F-8EF51E9AC04B}"/>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86" name="TextBox 485">
          <a:extLst>
            <a:ext uri="{FF2B5EF4-FFF2-40B4-BE49-F238E27FC236}">
              <a16:creationId xmlns:a16="http://schemas.microsoft.com/office/drawing/2014/main" xmlns="" id="{1D9B29E9-6E94-4527-B763-4EC7A2D49320}"/>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87" name="TextBox 486">
          <a:extLst>
            <a:ext uri="{FF2B5EF4-FFF2-40B4-BE49-F238E27FC236}">
              <a16:creationId xmlns:a16="http://schemas.microsoft.com/office/drawing/2014/main" xmlns="" id="{D308B10C-4058-42F2-81FF-0DC8E93C9731}"/>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88" name="TextBox 487">
          <a:extLst>
            <a:ext uri="{FF2B5EF4-FFF2-40B4-BE49-F238E27FC236}">
              <a16:creationId xmlns:a16="http://schemas.microsoft.com/office/drawing/2014/main" xmlns="" id="{66F1B666-DA0D-4309-AAC7-B99DD56E6A3C}"/>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89" name="TextBox 488">
          <a:extLst>
            <a:ext uri="{FF2B5EF4-FFF2-40B4-BE49-F238E27FC236}">
              <a16:creationId xmlns:a16="http://schemas.microsoft.com/office/drawing/2014/main" xmlns="" id="{165909BF-B348-4BF2-A9EB-3FBF5C93D950}"/>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90" name="TextBox 489">
          <a:extLst>
            <a:ext uri="{FF2B5EF4-FFF2-40B4-BE49-F238E27FC236}">
              <a16:creationId xmlns:a16="http://schemas.microsoft.com/office/drawing/2014/main" xmlns="" id="{E24999EC-F0E7-4CE8-B164-BBEA4448434C}"/>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91" name="TextBox 490">
          <a:extLst>
            <a:ext uri="{FF2B5EF4-FFF2-40B4-BE49-F238E27FC236}">
              <a16:creationId xmlns:a16="http://schemas.microsoft.com/office/drawing/2014/main" xmlns="" id="{D5625963-12A0-402C-B2A2-93944C8AC997}"/>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92" name="TextBox 491">
          <a:extLst>
            <a:ext uri="{FF2B5EF4-FFF2-40B4-BE49-F238E27FC236}">
              <a16:creationId xmlns:a16="http://schemas.microsoft.com/office/drawing/2014/main" xmlns="" id="{8CFDA816-B851-4CE1-98EA-E0B65C44A88C}"/>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93" name="TextBox 492">
          <a:extLst>
            <a:ext uri="{FF2B5EF4-FFF2-40B4-BE49-F238E27FC236}">
              <a16:creationId xmlns:a16="http://schemas.microsoft.com/office/drawing/2014/main" xmlns="" id="{9611368C-85F8-4EF9-B1B8-D01E84DAD132}"/>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94" name="TextBox 493">
          <a:extLst>
            <a:ext uri="{FF2B5EF4-FFF2-40B4-BE49-F238E27FC236}">
              <a16:creationId xmlns:a16="http://schemas.microsoft.com/office/drawing/2014/main" xmlns="" id="{CBDE0972-D928-4674-BE48-DA3E2658958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95" name="TextBox 494">
          <a:extLst>
            <a:ext uri="{FF2B5EF4-FFF2-40B4-BE49-F238E27FC236}">
              <a16:creationId xmlns:a16="http://schemas.microsoft.com/office/drawing/2014/main" xmlns="" id="{E4EE729D-FCC6-4A57-9161-40C9B21DD75F}"/>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96" name="TextBox 495">
          <a:extLst>
            <a:ext uri="{FF2B5EF4-FFF2-40B4-BE49-F238E27FC236}">
              <a16:creationId xmlns:a16="http://schemas.microsoft.com/office/drawing/2014/main" xmlns="" id="{7B3A90D8-2968-47A2-BFC6-586688E22282}"/>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97" name="TextBox 496">
          <a:extLst>
            <a:ext uri="{FF2B5EF4-FFF2-40B4-BE49-F238E27FC236}">
              <a16:creationId xmlns:a16="http://schemas.microsoft.com/office/drawing/2014/main" xmlns="" id="{8A82AC9F-AF05-4AC3-8BA0-50FC5451DB42}"/>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98" name="TextBox 497">
          <a:extLst>
            <a:ext uri="{FF2B5EF4-FFF2-40B4-BE49-F238E27FC236}">
              <a16:creationId xmlns:a16="http://schemas.microsoft.com/office/drawing/2014/main" xmlns="" id="{183CED69-92FB-4B23-A560-D10ACF371053}"/>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499" name="TextBox 498">
          <a:extLst>
            <a:ext uri="{FF2B5EF4-FFF2-40B4-BE49-F238E27FC236}">
              <a16:creationId xmlns:a16="http://schemas.microsoft.com/office/drawing/2014/main" xmlns="" id="{F7C3EC5A-BADE-4221-97D5-FAD27AD8AFA9}"/>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00" name="TextBox 499">
          <a:extLst>
            <a:ext uri="{FF2B5EF4-FFF2-40B4-BE49-F238E27FC236}">
              <a16:creationId xmlns:a16="http://schemas.microsoft.com/office/drawing/2014/main" xmlns="" id="{E39F9945-BCEA-4B8A-A905-6C033BF5600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01" name="TextBox 500">
          <a:extLst>
            <a:ext uri="{FF2B5EF4-FFF2-40B4-BE49-F238E27FC236}">
              <a16:creationId xmlns:a16="http://schemas.microsoft.com/office/drawing/2014/main" xmlns="" id="{21047CB2-A00E-4DFC-B181-FEBBA4F828B2}"/>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02" name="TextBox 501">
          <a:extLst>
            <a:ext uri="{FF2B5EF4-FFF2-40B4-BE49-F238E27FC236}">
              <a16:creationId xmlns:a16="http://schemas.microsoft.com/office/drawing/2014/main" xmlns="" id="{A0C87B86-5542-4EA7-931D-30CA514007B1}"/>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03" name="TextBox 502">
          <a:extLst>
            <a:ext uri="{FF2B5EF4-FFF2-40B4-BE49-F238E27FC236}">
              <a16:creationId xmlns:a16="http://schemas.microsoft.com/office/drawing/2014/main" xmlns="" id="{D7DE9E0D-61C9-4D02-A7C3-70779CB674A3}"/>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04" name="TextBox 503">
          <a:extLst>
            <a:ext uri="{FF2B5EF4-FFF2-40B4-BE49-F238E27FC236}">
              <a16:creationId xmlns:a16="http://schemas.microsoft.com/office/drawing/2014/main" xmlns="" id="{F7F277B3-90DE-43EB-AF68-5A5A37CDBF37}"/>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05" name="TextBox 504">
          <a:extLst>
            <a:ext uri="{FF2B5EF4-FFF2-40B4-BE49-F238E27FC236}">
              <a16:creationId xmlns:a16="http://schemas.microsoft.com/office/drawing/2014/main" xmlns="" id="{7A67A1F5-3AA6-48AA-8C66-ACA4A5019C92}"/>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06" name="TextBox 505">
          <a:extLst>
            <a:ext uri="{FF2B5EF4-FFF2-40B4-BE49-F238E27FC236}">
              <a16:creationId xmlns:a16="http://schemas.microsoft.com/office/drawing/2014/main" xmlns="" id="{44D4BD71-9F6E-4D8B-9A94-DED40B4AEDD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07" name="TextBox 506">
          <a:extLst>
            <a:ext uri="{FF2B5EF4-FFF2-40B4-BE49-F238E27FC236}">
              <a16:creationId xmlns:a16="http://schemas.microsoft.com/office/drawing/2014/main" xmlns="" id="{B4051C17-1262-47FD-833D-EC68CA378591}"/>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08" name="TextBox 507">
          <a:extLst>
            <a:ext uri="{FF2B5EF4-FFF2-40B4-BE49-F238E27FC236}">
              <a16:creationId xmlns:a16="http://schemas.microsoft.com/office/drawing/2014/main" xmlns="" id="{23E09A5E-BAC0-4C9C-A45F-6B9D9F8E3532}"/>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09" name="TextBox 508">
          <a:extLst>
            <a:ext uri="{FF2B5EF4-FFF2-40B4-BE49-F238E27FC236}">
              <a16:creationId xmlns:a16="http://schemas.microsoft.com/office/drawing/2014/main" xmlns="" id="{D93D66EC-E1F3-49C4-B3CE-61D3A13293C2}"/>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10" name="TextBox 509">
          <a:extLst>
            <a:ext uri="{FF2B5EF4-FFF2-40B4-BE49-F238E27FC236}">
              <a16:creationId xmlns:a16="http://schemas.microsoft.com/office/drawing/2014/main" xmlns="" id="{7A9BDE0B-FB71-4D2E-B333-4680600C8319}"/>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11" name="TextBox 510">
          <a:extLst>
            <a:ext uri="{FF2B5EF4-FFF2-40B4-BE49-F238E27FC236}">
              <a16:creationId xmlns:a16="http://schemas.microsoft.com/office/drawing/2014/main" xmlns="" id="{D8EF65F6-DC20-4D89-8A94-597950D5C9BB}"/>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12" name="TextBox 511">
          <a:extLst>
            <a:ext uri="{FF2B5EF4-FFF2-40B4-BE49-F238E27FC236}">
              <a16:creationId xmlns:a16="http://schemas.microsoft.com/office/drawing/2014/main" xmlns="" id="{F2022073-A090-419A-9C28-17E074EDE37A}"/>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13" name="TextBox 512">
          <a:extLst>
            <a:ext uri="{FF2B5EF4-FFF2-40B4-BE49-F238E27FC236}">
              <a16:creationId xmlns:a16="http://schemas.microsoft.com/office/drawing/2014/main" xmlns="" id="{4968E86D-F9DF-407A-9BD8-A1B811CB394F}"/>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14" name="TextBox 513">
          <a:extLst>
            <a:ext uri="{FF2B5EF4-FFF2-40B4-BE49-F238E27FC236}">
              <a16:creationId xmlns:a16="http://schemas.microsoft.com/office/drawing/2014/main" xmlns="" id="{63D65E2F-C2D1-4BF7-A0DF-9421922DDBAD}"/>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15" name="TextBox 514">
          <a:extLst>
            <a:ext uri="{FF2B5EF4-FFF2-40B4-BE49-F238E27FC236}">
              <a16:creationId xmlns:a16="http://schemas.microsoft.com/office/drawing/2014/main" xmlns="" id="{33DC6D3F-B605-41F8-B0A6-0ECB7C7FA4E9}"/>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16" name="TextBox 515">
          <a:extLst>
            <a:ext uri="{FF2B5EF4-FFF2-40B4-BE49-F238E27FC236}">
              <a16:creationId xmlns:a16="http://schemas.microsoft.com/office/drawing/2014/main" xmlns="" id="{4FF7C607-38D0-4944-B806-5E679BFE56D4}"/>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17" name="TextBox 516">
          <a:extLst>
            <a:ext uri="{FF2B5EF4-FFF2-40B4-BE49-F238E27FC236}">
              <a16:creationId xmlns:a16="http://schemas.microsoft.com/office/drawing/2014/main" xmlns="" id="{96047BB7-6F27-4686-A769-4CA14B3F1E94}"/>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18" name="TextBox 517">
          <a:extLst>
            <a:ext uri="{FF2B5EF4-FFF2-40B4-BE49-F238E27FC236}">
              <a16:creationId xmlns:a16="http://schemas.microsoft.com/office/drawing/2014/main" xmlns="" id="{89AC1B0A-63EA-4320-8B9C-0B1F8A77CD99}"/>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19" name="TextBox 518">
          <a:extLst>
            <a:ext uri="{FF2B5EF4-FFF2-40B4-BE49-F238E27FC236}">
              <a16:creationId xmlns:a16="http://schemas.microsoft.com/office/drawing/2014/main" xmlns="" id="{F9B79E6C-5A07-46CF-9FF4-4F5F412F1B1C}"/>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20" name="TextBox 519">
          <a:extLst>
            <a:ext uri="{FF2B5EF4-FFF2-40B4-BE49-F238E27FC236}">
              <a16:creationId xmlns:a16="http://schemas.microsoft.com/office/drawing/2014/main" xmlns="" id="{1B6A20B5-6A2C-4218-AD6D-D62D1D7248DC}"/>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21" name="TextBox 520">
          <a:extLst>
            <a:ext uri="{FF2B5EF4-FFF2-40B4-BE49-F238E27FC236}">
              <a16:creationId xmlns:a16="http://schemas.microsoft.com/office/drawing/2014/main" xmlns="" id="{ED231202-9A56-47B8-9461-38EAEC2B735F}"/>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22" name="TextBox 521">
          <a:extLst>
            <a:ext uri="{FF2B5EF4-FFF2-40B4-BE49-F238E27FC236}">
              <a16:creationId xmlns:a16="http://schemas.microsoft.com/office/drawing/2014/main" xmlns="" id="{AB060A7D-4E73-41B8-B754-EDBBC1B904EF}"/>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23" name="TextBox 522">
          <a:extLst>
            <a:ext uri="{FF2B5EF4-FFF2-40B4-BE49-F238E27FC236}">
              <a16:creationId xmlns:a16="http://schemas.microsoft.com/office/drawing/2014/main" xmlns="" id="{CE46CCE9-B430-4EF9-923D-FB817CC2B351}"/>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24" name="TextBox 523">
          <a:extLst>
            <a:ext uri="{FF2B5EF4-FFF2-40B4-BE49-F238E27FC236}">
              <a16:creationId xmlns:a16="http://schemas.microsoft.com/office/drawing/2014/main" xmlns="" id="{B2183318-E433-45D4-BC63-9B23AD85FA9A}"/>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25" name="TextBox 524">
          <a:extLst>
            <a:ext uri="{FF2B5EF4-FFF2-40B4-BE49-F238E27FC236}">
              <a16:creationId xmlns:a16="http://schemas.microsoft.com/office/drawing/2014/main" xmlns="" id="{31D72F9D-FC54-4E78-9362-E0C71446F116}"/>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26" name="TextBox 525">
          <a:extLst>
            <a:ext uri="{FF2B5EF4-FFF2-40B4-BE49-F238E27FC236}">
              <a16:creationId xmlns:a16="http://schemas.microsoft.com/office/drawing/2014/main" xmlns="" id="{9687930C-8DCD-450C-85BA-2DA7EB289773}"/>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27" name="TextBox 526">
          <a:extLst>
            <a:ext uri="{FF2B5EF4-FFF2-40B4-BE49-F238E27FC236}">
              <a16:creationId xmlns:a16="http://schemas.microsoft.com/office/drawing/2014/main" xmlns="" id="{E38E3254-36F7-411E-96DE-71ED21209CC2}"/>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28" name="TextBox 527">
          <a:extLst>
            <a:ext uri="{FF2B5EF4-FFF2-40B4-BE49-F238E27FC236}">
              <a16:creationId xmlns:a16="http://schemas.microsoft.com/office/drawing/2014/main" xmlns="" id="{2FD43767-4033-459E-B1C1-919071F80A8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29" name="TextBox 528">
          <a:extLst>
            <a:ext uri="{FF2B5EF4-FFF2-40B4-BE49-F238E27FC236}">
              <a16:creationId xmlns:a16="http://schemas.microsoft.com/office/drawing/2014/main" xmlns="" id="{13418D3B-3E6B-493B-9624-FA78DA4FF899}"/>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30" name="TextBox 529">
          <a:extLst>
            <a:ext uri="{FF2B5EF4-FFF2-40B4-BE49-F238E27FC236}">
              <a16:creationId xmlns:a16="http://schemas.microsoft.com/office/drawing/2014/main" xmlns="" id="{CF9FDF0F-DC5D-4E98-8F08-2CAF9EC13136}"/>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31" name="TextBox 530">
          <a:extLst>
            <a:ext uri="{FF2B5EF4-FFF2-40B4-BE49-F238E27FC236}">
              <a16:creationId xmlns:a16="http://schemas.microsoft.com/office/drawing/2014/main" xmlns="" id="{5959188B-A98F-4AF2-9315-B77191178627}"/>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32" name="TextBox 531">
          <a:extLst>
            <a:ext uri="{FF2B5EF4-FFF2-40B4-BE49-F238E27FC236}">
              <a16:creationId xmlns:a16="http://schemas.microsoft.com/office/drawing/2014/main" xmlns="" id="{C5CBFD3B-99EF-4493-AB2E-7A1345393ADD}"/>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33" name="TextBox 532">
          <a:extLst>
            <a:ext uri="{FF2B5EF4-FFF2-40B4-BE49-F238E27FC236}">
              <a16:creationId xmlns:a16="http://schemas.microsoft.com/office/drawing/2014/main" xmlns="" id="{32EC13CC-9953-4C3D-90AC-441009874776}"/>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34" name="TextBox 533">
          <a:extLst>
            <a:ext uri="{FF2B5EF4-FFF2-40B4-BE49-F238E27FC236}">
              <a16:creationId xmlns:a16="http://schemas.microsoft.com/office/drawing/2014/main" xmlns="" id="{5C71652D-049C-45C2-84F1-401E6E5FC91E}"/>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35" name="TextBox 534">
          <a:extLst>
            <a:ext uri="{FF2B5EF4-FFF2-40B4-BE49-F238E27FC236}">
              <a16:creationId xmlns:a16="http://schemas.microsoft.com/office/drawing/2014/main" xmlns="" id="{768AEDB5-3F6E-4BF6-9A28-C3C346D5850D}"/>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36" name="TextBox 535">
          <a:extLst>
            <a:ext uri="{FF2B5EF4-FFF2-40B4-BE49-F238E27FC236}">
              <a16:creationId xmlns:a16="http://schemas.microsoft.com/office/drawing/2014/main" xmlns="" id="{E01ABE31-1C8D-4B3B-87FE-D2B8C52A99DA}"/>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37" name="TextBox 536">
          <a:extLst>
            <a:ext uri="{FF2B5EF4-FFF2-40B4-BE49-F238E27FC236}">
              <a16:creationId xmlns:a16="http://schemas.microsoft.com/office/drawing/2014/main" xmlns="" id="{32C75CE8-D8CD-47DF-A5BB-B48DFC361F0C}"/>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38" name="TextBox 537">
          <a:extLst>
            <a:ext uri="{FF2B5EF4-FFF2-40B4-BE49-F238E27FC236}">
              <a16:creationId xmlns:a16="http://schemas.microsoft.com/office/drawing/2014/main" xmlns="" id="{302492D4-3BDE-4D12-9E65-3594BC81FBC7}"/>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39" name="TextBox 538">
          <a:extLst>
            <a:ext uri="{FF2B5EF4-FFF2-40B4-BE49-F238E27FC236}">
              <a16:creationId xmlns:a16="http://schemas.microsoft.com/office/drawing/2014/main" xmlns="" id="{DB01A306-C52A-4607-89A1-C0548E57642C}"/>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40" name="TextBox 539">
          <a:extLst>
            <a:ext uri="{FF2B5EF4-FFF2-40B4-BE49-F238E27FC236}">
              <a16:creationId xmlns:a16="http://schemas.microsoft.com/office/drawing/2014/main" xmlns="" id="{E09DA2AF-01BE-4C3F-B3CB-9C5B615E7CFD}"/>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41" name="TextBox 540">
          <a:extLst>
            <a:ext uri="{FF2B5EF4-FFF2-40B4-BE49-F238E27FC236}">
              <a16:creationId xmlns:a16="http://schemas.microsoft.com/office/drawing/2014/main" xmlns="" id="{EEF83DB2-12F4-43B0-9B77-C397B74E4496}"/>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42" name="TextBox 541">
          <a:extLst>
            <a:ext uri="{FF2B5EF4-FFF2-40B4-BE49-F238E27FC236}">
              <a16:creationId xmlns:a16="http://schemas.microsoft.com/office/drawing/2014/main" xmlns="" id="{1A22F983-F895-4B92-A730-10267063F0F1}"/>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43" name="TextBox 542">
          <a:extLst>
            <a:ext uri="{FF2B5EF4-FFF2-40B4-BE49-F238E27FC236}">
              <a16:creationId xmlns:a16="http://schemas.microsoft.com/office/drawing/2014/main" xmlns="" id="{B7CC719E-1C33-44B7-93DB-D1DFD2A32A19}"/>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44" name="TextBox 543">
          <a:extLst>
            <a:ext uri="{FF2B5EF4-FFF2-40B4-BE49-F238E27FC236}">
              <a16:creationId xmlns:a16="http://schemas.microsoft.com/office/drawing/2014/main" xmlns="" id="{9BCE5F7D-E3C0-4EB6-9617-3A4626D8EBC0}"/>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45" name="TextBox 544">
          <a:extLst>
            <a:ext uri="{FF2B5EF4-FFF2-40B4-BE49-F238E27FC236}">
              <a16:creationId xmlns:a16="http://schemas.microsoft.com/office/drawing/2014/main" xmlns="" id="{02800D17-7BF6-48D1-B943-8EA98406FD80}"/>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46" name="TextBox 545">
          <a:extLst>
            <a:ext uri="{FF2B5EF4-FFF2-40B4-BE49-F238E27FC236}">
              <a16:creationId xmlns:a16="http://schemas.microsoft.com/office/drawing/2014/main" xmlns="" id="{A9B9211A-69CC-4D78-ACD5-144EBDB89581}"/>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47" name="TextBox 546">
          <a:extLst>
            <a:ext uri="{FF2B5EF4-FFF2-40B4-BE49-F238E27FC236}">
              <a16:creationId xmlns:a16="http://schemas.microsoft.com/office/drawing/2014/main" xmlns="" id="{31C6E91D-FCFA-468C-B7DE-BF81D82E9D04}"/>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48" name="TextBox 547">
          <a:extLst>
            <a:ext uri="{FF2B5EF4-FFF2-40B4-BE49-F238E27FC236}">
              <a16:creationId xmlns:a16="http://schemas.microsoft.com/office/drawing/2014/main" xmlns="" id="{E9A7DE2C-F342-4376-932A-325AD3D2049C}"/>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49" name="TextBox 548">
          <a:extLst>
            <a:ext uri="{FF2B5EF4-FFF2-40B4-BE49-F238E27FC236}">
              <a16:creationId xmlns:a16="http://schemas.microsoft.com/office/drawing/2014/main" xmlns="" id="{AF8D5C5F-E195-432D-A7B9-12A02F89EDD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50" name="TextBox 549">
          <a:extLst>
            <a:ext uri="{FF2B5EF4-FFF2-40B4-BE49-F238E27FC236}">
              <a16:creationId xmlns:a16="http://schemas.microsoft.com/office/drawing/2014/main" xmlns="" id="{6F054643-0CAD-4DFC-B0ED-294064A2B06C}"/>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51" name="TextBox 550">
          <a:extLst>
            <a:ext uri="{FF2B5EF4-FFF2-40B4-BE49-F238E27FC236}">
              <a16:creationId xmlns:a16="http://schemas.microsoft.com/office/drawing/2014/main" xmlns="" id="{9211CD11-F943-40E2-B320-675A29F47EDC}"/>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52" name="TextBox 551">
          <a:extLst>
            <a:ext uri="{FF2B5EF4-FFF2-40B4-BE49-F238E27FC236}">
              <a16:creationId xmlns:a16="http://schemas.microsoft.com/office/drawing/2014/main" xmlns="" id="{2375BD59-B851-4192-8C68-946C1CB53AFA}"/>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53" name="TextBox 552">
          <a:extLst>
            <a:ext uri="{FF2B5EF4-FFF2-40B4-BE49-F238E27FC236}">
              <a16:creationId xmlns:a16="http://schemas.microsoft.com/office/drawing/2014/main" xmlns="" id="{E5387D70-A3EC-4FA8-BDF0-0811B7CB7C1F}"/>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54" name="TextBox 553">
          <a:extLst>
            <a:ext uri="{FF2B5EF4-FFF2-40B4-BE49-F238E27FC236}">
              <a16:creationId xmlns:a16="http://schemas.microsoft.com/office/drawing/2014/main" xmlns="" id="{93B07E9E-E4AB-4EA7-AF39-1F0F9B3206A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55" name="TextBox 554">
          <a:extLst>
            <a:ext uri="{FF2B5EF4-FFF2-40B4-BE49-F238E27FC236}">
              <a16:creationId xmlns:a16="http://schemas.microsoft.com/office/drawing/2014/main" xmlns="" id="{B396678D-4B8B-499E-9CEF-D1981E015880}"/>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56" name="TextBox 555">
          <a:extLst>
            <a:ext uri="{FF2B5EF4-FFF2-40B4-BE49-F238E27FC236}">
              <a16:creationId xmlns:a16="http://schemas.microsoft.com/office/drawing/2014/main" xmlns="" id="{8651B9FA-E893-4141-BCB0-6C97EE781B4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57" name="TextBox 556">
          <a:extLst>
            <a:ext uri="{FF2B5EF4-FFF2-40B4-BE49-F238E27FC236}">
              <a16:creationId xmlns:a16="http://schemas.microsoft.com/office/drawing/2014/main" xmlns="" id="{48327E85-9524-43E2-88E2-A23B4B11F5C7}"/>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58" name="TextBox 557">
          <a:extLst>
            <a:ext uri="{FF2B5EF4-FFF2-40B4-BE49-F238E27FC236}">
              <a16:creationId xmlns:a16="http://schemas.microsoft.com/office/drawing/2014/main" xmlns="" id="{1508E489-054E-448E-970C-D6EC7CFF7222}"/>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59" name="TextBox 558">
          <a:extLst>
            <a:ext uri="{FF2B5EF4-FFF2-40B4-BE49-F238E27FC236}">
              <a16:creationId xmlns:a16="http://schemas.microsoft.com/office/drawing/2014/main" xmlns="" id="{EC9AA62F-1741-42BD-8F79-CB8A09C0FAE8}"/>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60" name="TextBox 559">
          <a:extLst>
            <a:ext uri="{FF2B5EF4-FFF2-40B4-BE49-F238E27FC236}">
              <a16:creationId xmlns:a16="http://schemas.microsoft.com/office/drawing/2014/main" xmlns="" id="{50E3FEE5-5FAB-4D0C-BBAE-DF56E0BBB742}"/>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61" name="TextBox 560">
          <a:extLst>
            <a:ext uri="{FF2B5EF4-FFF2-40B4-BE49-F238E27FC236}">
              <a16:creationId xmlns:a16="http://schemas.microsoft.com/office/drawing/2014/main" xmlns="" id="{687E0F5C-C572-4D36-990C-2D49FF18DA52}"/>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62" name="TextBox 561">
          <a:extLst>
            <a:ext uri="{FF2B5EF4-FFF2-40B4-BE49-F238E27FC236}">
              <a16:creationId xmlns:a16="http://schemas.microsoft.com/office/drawing/2014/main" xmlns="" id="{F3ADF4AE-C71B-4F4E-B0D0-D91D45CA4FB4}"/>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63" name="TextBox 562">
          <a:extLst>
            <a:ext uri="{FF2B5EF4-FFF2-40B4-BE49-F238E27FC236}">
              <a16:creationId xmlns:a16="http://schemas.microsoft.com/office/drawing/2014/main" xmlns="" id="{5B196ADA-4254-400A-B69B-C4F57B30948A}"/>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64" name="TextBox 563">
          <a:extLst>
            <a:ext uri="{FF2B5EF4-FFF2-40B4-BE49-F238E27FC236}">
              <a16:creationId xmlns:a16="http://schemas.microsoft.com/office/drawing/2014/main" xmlns="" id="{95405D44-C760-41AF-A579-2D35D4060452}"/>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65" name="TextBox 564">
          <a:extLst>
            <a:ext uri="{FF2B5EF4-FFF2-40B4-BE49-F238E27FC236}">
              <a16:creationId xmlns:a16="http://schemas.microsoft.com/office/drawing/2014/main" xmlns="" id="{1F92DABC-66CB-427E-8DF8-B04F4D90D751}"/>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66" name="TextBox 565">
          <a:extLst>
            <a:ext uri="{FF2B5EF4-FFF2-40B4-BE49-F238E27FC236}">
              <a16:creationId xmlns:a16="http://schemas.microsoft.com/office/drawing/2014/main" xmlns="" id="{2601BF3D-9453-4A47-912E-5F799A657874}"/>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67" name="TextBox 566">
          <a:extLst>
            <a:ext uri="{FF2B5EF4-FFF2-40B4-BE49-F238E27FC236}">
              <a16:creationId xmlns:a16="http://schemas.microsoft.com/office/drawing/2014/main" xmlns="" id="{7903136B-F7A6-4589-9273-92BF44BF061C}"/>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68" name="TextBox 567">
          <a:extLst>
            <a:ext uri="{FF2B5EF4-FFF2-40B4-BE49-F238E27FC236}">
              <a16:creationId xmlns:a16="http://schemas.microsoft.com/office/drawing/2014/main" xmlns="" id="{6286788A-21D7-4CF0-813D-46E663C356F9}"/>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69" name="TextBox 568">
          <a:extLst>
            <a:ext uri="{FF2B5EF4-FFF2-40B4-BE49-F238E27FC236}">
              <a16:creationId xmlns:a16="http://schemas.microsoft.com/office/drawing/2014/main" xmlns="" id="{C22DA086-75DD-40EA-9134-7F06804BF430}"/>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70" name="TextBox 569">
          <a:extLst>
            <a:ext uri="{FF2B5EF4-FFF2-40B4-BE49-F238E27FC236}">
              <a16:creationId xmlns:a16="http://schemas.microsoft.com/office/drawing/2014/main" xmlns="" id="{DF6D63A5-7DDD-4EC8-8128-070FB82DB311}"/>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71" name="TextBox 570">
          <a:extLst>
            <a:ext uri="{FF2B5EF4-FFF2-40B4-BE49-F238E27FC236}">
              <a16:creationId xmlns:a16="http://schemas.microsoft.com/office/drawing/2014/main" xmlns="" id="{21A9380A-93A0-4E4D-B537-9ABC3C131B84}"/>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72" name="TextBox 571">
          <a:extLst>
            <a:ext uri="{FF2B5EF4-FFF2-40B4-BE49-F238E27FC236}">
              <a16:creationId xmlns:a16="http://schemas.microsoft.com/office/drawing/2014/main" xmlns="" id="{C2D3C3D3-B8A7-4F7C-AF20-39A0924EE38D}"/>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73" name="TextBox 572">
          <a:extLst>
            <a:ext uri="{FF2B5EF4-FFF2-40B4-BE49-F238E27FC236}">
              <a16:creationId xmlns:a16="http://schemas.microsoft.com/office/drawing/2014/main" xmlns="" id="{7E466D34-FF83-4FD5-B20E-5E68795370B6}"/>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74" name="TextBox 573">
          <a:extLst>
            <a:ext uri="{FF2B5EF4-FFF2-40B4-BE49-F238E27FC236}">
              <a16:creationId xmlns:a16="http://schemas.microsoft.com/office/drawing/2014/main" xmlns="" id="{5212DCB3-F638-4260-8A4B-A7B238720826}"/>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75" name="TextBox 574">
          <a:extLst>
            <a:ext uri="{FF2B5EF4-FFF2-40B4-BE49-F238E27FC236}">
              <a16:creationId xmlns:a16="http://schemas.microsoft.com/office/drawing/2014/main" xmlns="" id="{FD00954C-E725-4A7C-A9A3-F9EE140F061F}"/>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76" name="TextBox 575">
          <a:extLst>
            <a:ext uri="{FF2B5EF4-FFF2-40B4-BE49-F238E27FC236}">
              <a16:creationId xmlns:a16="http://schemas.microsoft.com/office/drawing/2014/main" xmlns="" id="{B0749A2B-4AC5-4B3E-88AF-448087A31C45}"/>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55</xdr:row>
      <xdr:rowOff>0</xdr:rowOff>
    </xdr:from>
    <xdr:ext cx="184731" cy="264560"/>
    <xdr:sp macro="" textlink="">
      <xdr:nvSpPr>
        <xdr:cNvPr id="577" name="TextBox 576">
          <a:extLst>
            <a:ext uri="{FF2B5EF4-FFF2-40B4-BE49-F238E27FC236}">
              <a16:creationId xmlns:a16="http://schemas.microsoft.com/office/drawing/2014/main" xmlns="" id="{775F8FF5-023D-4271-AD98-C9A88E7FBCEA}"/>
            </a:ext>
          </a:extLst>
        </xdr:cNvPr>
        <xdr:cNvSpPr txBox="1"/>
      </xdr:nvSpPr>
      <xdr:spPr>
        <a:xfrm>
          <a:off x="4678257" y="3070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578" name="TextBox 577">
          <a:extLst>
            <a:ext uri="{FF2B5EF4-FFF2-40B4-BE49-F238E27FC236}">
              <a16:creationId xmlns:a16="http://schemas.microsoft.com/office/drawing/2014/main" xmlns="" id="{5CA349A1-91D0-4B38-9399-EB15C7CBE82C}"/>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579" name="TextBox 578">
          <a:extLst>
            <a:ext uri="{FF2B5EF4-FFF2-40B4-BE49-F238E27FC236}">
              <a16:creationId xmlns:a16="http://schemas.microsoft.com/office/drawing/2014/main" xmlns="" id="{192A9EB5-2B57-424F-BE2B-FBC0609A2865}"/>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580" name="TextBox 579">
          <a:extLst>
            <a:ext uri="{FF2B5EF4-FFF2-40B4-BE49-F238E27FC236}">
              <a16:creationId xmlns:a16="http://schemas.microsoft.com/office/drawing/2014/main" xmlns="" id="{95FA1758-E833-4072-9ABF-3914F27E6C24}"/>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581" name="TextBox 580">
          <a:extLst>
            <a:ext uri="{FF2B5EF4-FFF2-40B4-BE49-F238E27FC236}">
              <a16:creationId xmlns:a16="http://schemas.microsoft.com/office/drawing/2014/main" xmlns="" id="{AA99C63B-6257-48EF-B679-179B88B7CF90}"/>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582" name="TextBox 581">
          <a:extLst>
            <a:ext uri="{FF2B5EF4-FFF2-40B4-BE49-F238E27FC236}">
              <a16:creationId xmlns:a16="http://schemas.microsoft.com/office/drawing/2014/main" xmlns="" id="{175238B1-990E-4E2F-8689-A2BBF828100A}"/>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583" name="TextBox 582">
          <a:extLst>
            <a:ext uri="{FF2B5EF4-FFF2-40B4-BE49-F238E27FC236}">
              <a16:creationId xmlns:a16="http://schemas.microsoft.com/office/drawing/2014/main" xmlns="" id="{35D3C55A-ADF0-456A-9892-4279DBC95267}"/>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584" name="TextBox 583">
          <a:extLst>
            <a:ext uri="{FF2B5EF4-FFF2-40B4-BE49-F238E27FC236}">
              <a16:creationId xmlns:a16="http://schemas.microsoft.com/office/drawing/2014/main" xmlns="" id="{B7D36BAB-47FA-4B10-9091-3CBF666BC479}"/>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585" name="TextBox 584">
          <a:extLst>
            <a:ext uri="{FF2B5EF4-FFF2-40B4-BE49-F238E27FC236}">
              <a16:creationId xmlns:a16="http://schemas.microsoft.com/office/drawing/2014/main" xmlns="" id="{A1C96ECC-A3A9-4C75-8AF1-00A08B222C9C}"/>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586" name="TextBox 585">
          <a:extLst>
            <a:ext uri="{FF2B5EF4-FFF2-40B4-BE49-F238E27FC236}">
              <a16:creationId xmlns:a16="http://schemas.microsoft.com/office/drawing/2014/main" xmlns="" id="{D421AD26-0059-4A08-8DA3-5A8E9ACECC6A}"/>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587" name="TextBox 586">
          <a:extLst>
            <a:ext uri="{FF2B5EF4-FFF2-40B4-BE49-F238E27FC236}">
              <a16:creationId xmlns:a16="http://schemas.microsoft.com/office/drawing/2014/main" xmlns="" id="{5A0F374D-A55B-4F1A-A592-96E4855FCBD4}"/>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588" name="TextBox 587">
          <a:extLst>
            <a:ext uri="{FF2B5EF4-FFF2-40B4-BE49-F238E27FC236}">
              <a16:creationId xmlns:a16="http://schemas.microsoft.com/office/drawing/2014/main" xmlns="" id="{8C55F915-A2DA-48FA-B7B5-553BA0834A50}"/>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589" name="TextBox 588">
          <a:extLst>
            <a:ext uri="{FF2B5EF4-FFF2-40B4-BE49-F238E27FC236}">
              <a16:creationId xmlns:a16="http://schemas.microsoft.com/office/drawing/2014/main" xmlns="" id="{B2640CBA-7C04-4C1D-AE8F-D8B0CBA6DEC6}"/>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590" name="TextBox 589">
          <a:extLst>
            <a:ext uri="{FF2B5EF4-FFF2-40B4-BE49-F238E27FC236}">
              <a16:creationId xmlns:a16="http://schemas.microsoft.com/office/drawing/2014/main" xmlns="" id="{D64FBBB9-E469-41AD-9899-484777E9BB21}"/>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591" name="TextBox 590">
          <a:extLst>
            <a:ext uri="{FF2B5EF4-FFF2-40B4-BE49-F238E27FC236}">
              <a16:creationId xmlns:a16="http://schemas.microsoft.com/office/drawing/2014/main" xmlns="" id="{22CC51E4-C495-4EEC-8CD3-31A80DE57559}"/>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592" name="TextBox 591">
          <a:extLst>
            <a:ext uri="{FF2B5EF4-FFF2-40B4-BE49-F238E27FC236}">
              <a16:creationId xmlns:a16="http://schemas.microsoft.com/office/drawing/2014/main" xmlns="" id="{EDD17839-557D-4CC5-B4F2-D9A5CB81FF3F}"/>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593" name="TextBox 592">
          <a:extLst>
            <a:ext uri="{FF2B5EF4-FFF2-40B4-BE49-F238E27FC236}">
              <a16:creationId xmlns:a16="http://schemas.microsoft.com/office/drawing/2014/main" xmlns="" id="{C912E3B7-5946-4928-97CB-AD65FA500F93}"/>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594" name="TextBox 593">
          <a:extLst>
            <a:ext uri="{FF2B5EF4-FFF2-40B4-BE49-F238E27FC236}">
              <a16:creationId xmlns:a16="http://schemas.microsoft.com/office/drawing/2014/main" xmlns="" id="{B738B0A4-02DC-4D06-8CBE-D658F4597C22}"/>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595" name="TextBox 594">
          <a:extLst>
            <a:ext uri="{FF2B5EF4-FFF2-40B4-BE49-F238E27FC236}">
              <a16:creationId xmlns:a16="http://schemas.microsoft.com/office/drawing/2014/main" xmlns="" id="{FA38CD8C-9F43-4865-96B0-A5EE7AE1195C}"/>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596" name="TextBox 595">
          <a:extLst>
            <a:ext uri="{FF2B5EF4-FFF2-40B4-BE49-F238E27FC236}">
              <a16:creationId xmlns:a16="http://schemas.microsoft.com/office/drawing/2014/main" xmlns="" id="{C538674A-6E47-4B1F-BB84-1C4EF3DA65A7}"/>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597" name="TextBox 596">
          <a:extLst>
            <a:ext uri="{FF2B5EF4-FFF2-40B4-BE49-F238E27FC236}">
              <a16:creationId xmlns:a16="http://schemas.microsoft.com/office/drawing/2014/main" xmlns="" id="{A9F68884-BE31-44EB-BA4B-B56FE5EA3AD2}"/>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598" name="TextBox 597">
          <a:extLst>
            <a:ext uri="{FF2B5EF4-FFF2-40B4-BE49-F238E27FC236}">
              <a16:creationId xmlns:a16="http://schemas.microsoft.com/office/drawing/2014/main" xmlns="" id="{D2D9D843-CE10-42C9-A953-CBC21850B652}"/>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599" name="TextBox 598">
          <a:extLst>
            <a:ext uri="{FF2B5EF4-FFF2-40B4-BE49-F238E27FC236}">
              <a16:creationId xmlns:a16="http://schemas.microsoft.com/office/drawing/2014/main" xmlns="" id="{41B3EBFB-7A26-4D9D-BB2E-8A2FCF3686D2}"/>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00" name="TextBox 599">
          <a:extLst>
            <a:ext uri="{FF2B5EF4-FFF2-40B4-BE49-F238E27FC236}">
              <a16:creationId xmlns:a16="http://schemas.microsoft.com/office/drawing/2014/main" xmlns="" id="{70A70CB1-3B7B-4BA2-88E3-8E2712AFF525}"/>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01" name="TextBox 600">
          <a:extLst>
            <a:ext uri="{FF2B5EF4-FFF2-40B4-BE49-F238E27FC236}">
              <a16:creationId xmlns:a16="http://schemas.microsoft.com/office/drawing/2014/main" xmlns="" id="{CF1AC763-D2B8-49EE-9B14-2869444AAE7A}"/>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02" name="TextBox 601">
          <a:extLst>
            <a:ext uri="{FF2B5EF4-FFF2-40B4-BE49-F238E27FC236}">
              <a16:creationId xmlns:a16="http://schemas.microsoft.com/office/drawing/2014/main" xmlns="" id="{8EBFDDA8-358A-48ED-96CD-4DE86E5991D1}"/>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03" name="TextBox 602">
          <a:extLst>
            <a:ext uri="{FF2B5EF4-FFF2-40B4-BE49-F238E27FC236}">
              <a16:creationId xmlns:a16="http://schemas.microsoft.com/office/drawing/2014/main" xmlns="" id="{0726E917-30A2-465C-BBA3-921B1EA5AAFA}"/>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04" name="TextBox 603">
          <a:extLst>
            <a:ext uri="{FF2B5EF4-FFF2-40B4-BE49-F238E27FC236}">
              <a16:creationId xmlns:a16="http://schemas.microsoft.com/office/drawing/2014/main" xmlns="" id="{562EDF04-EFC9-484A-BED8-C4DF9DB5B91F}"/>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05" name="TextBox 604">
          <a:extLst>
            <a:ext uri="{FF2B5EF4-FFF2-40B4-BE49-F238E27FC236}">
              <a16:creationId xmlns:a16="http://schemas.microsoft.com/office/drawing/2014/main" xmlns="" id="{E60986E4-EA3F-48A1-BBE7-4F248C62CBB5}"/>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06" name="TextBox 605">
          <a:extLst>
            <a:ext uri="{FF2B5EF4-FFF2-40B4-BE49-F238E27FC236}">
              <a16:creationId xmlns:a16="http://schemas.microsoft.com/office/drawing/2014/main" xmlns="" id="{8FBB8556-0A07-41B1-A6B0-06D5C340B540}"/>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07" name="TextBox 606">
          <a:extLst>
            <a:ext uri="{FF2B5EF4-FFF2-40B4-BE49-F238E27FC236}">
              <a16:creationId xmlns:a16="http://schemas.microsoft.com/office/drawing/2014/main" xmlns="" id="{1D3B69DC-01CF-4B3E-B1E7-268AE0E3845E}"/>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08" name="TextBox 607">
          <a:extLst>
            <a:ext uri="{FF2B5EF4-FFF2-40B4-BE49-F238E27FC236}">
              <a16:creationId xmlns:a16="http://schemas.microsoft.com/office/drawing/2014/main" xmlns="" id="{DF46D19C-F54F-4C88-994D-49E511DAC8F3}"/>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09" name="TextBox 608">
          <a:extLst>
            <a:ext uri="{FF2B5EF4-FFF2-40B4-BE49-F238E27FC236}">
              <a16:creationId xmlns:a16="http://schemas.microsoft.com/office/drawing/2014/main" xmlns="" id="{D960E970-EBAC-483C-91D2-ECEE907471D6}"/>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10" name="TextBox 609">
          <a:extLst>
            <a:ext uri="{FF2B5EF4-FFF2-40B4-BE49-F238E27FC236}">
              <a16:creationId xmlns:a16="http://schemas.microsoft.com/office/drawing/2014/main" xmlns="" id="{3AC2EEDB-1CEC-4C91-8F93-ABDB6636178E}"/>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11" name="TextBox 610">
          <a:extLst>
            <a:ext uri="{FF2B5EF4-FFF2-40B4-BE49-F238E27FC236}">
              <a16:creationId xmlns:a16="http://schemas.microsoft.com/office/drawing/2014/main" xmlns="" id="{939C6B8C-6047-4BFB-A386-08939D7BDD67}"/>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12" name="TextBox 611">
          <a:extLst>
            <a:ext uri="{FF2B5EF4-FFF2-40B4-BE49-F238E27FC236}">
              <a16:creationId xmlns:a16="http://schemas.microsoft.com/office/drawing/2014/main" xmlns="" id="{3885F2BC-83DB-438C-B948-3050F3A7150E}"/>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13" name="TextBox 612">
          <a:extLst>
            <a:ext uri="{FF2B5EF4-FFF2-40B4-BE49-F238E27FC236}">
              <a16:creationId xmlns:a16="http://schemas.microsoft.com/office/drawing/2014/main" xmlns="" id="{F7CCAB19-5988-44A3-BCC1-F9D54F215381}"/>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14" name="TextBox 613">
          <a:extLst>
            <a:ext uri="{FF2B5EF4-FFF2-40B4-BE49-F238E27FC236}">
              <a16:creationId xmlns:a16="http://schemas.microsoft.com/office/drawing/2014/main" xmlns="" id="{16A75B6D-5036-4DF1-B27B-49BCC4E661CA}"/>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15" name="TextBox 614">
          <a:extLst>
            <a:ext uri="{FF2B5EF4-FFF2-40B4-BE49-F238E27FC236}">
              <a16:creationId xmlns:a16="http://schemas.microsoft.com/office/drawing/2014/main" xmlns="" id="{E55FC349-A249-4AA3-B260-C5944D60A4F7}"/>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16" name="TextBox 615">
          <a:extLst>
            <a:ext uri="{FF2B5EF4-FFF2-40B4-BE49-F238E27FC236}">
              <a16:creationId xmlns:a16="http://schemas.microsoft.com/office/drawing/2014/main" xmlns="" id="{011DB683-D3F3-460B-94D6-52F6315E398E}"/>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17" name="TextBox 616">
          <a:extLst>
            <a:ext uri="{FF2B5EF4-FFF2-40B4-BE49-F238E27FC236}">
              <a16:creationId xmlns:a16="http://schemas.microsoft.com/office/drawing/2014/main" xmlns="" id="{15FDD075-C484-43A0-85FE-EA7F64DDE4D2}"/>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18" name="TextBox 617">
          <a:extLst>
            <a:ext uri="{FF2B5EF4-FFF2-40B4-BE49-F238E27FC236}">
              <a16:creationId xmlns:a16="http://schemas.microsoft.com/office/drawing/2014/main" xmlns="" id="{F4BF7DF7-6C52-451F-9771-4222F287A54A}"/>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19" name="TextBox 618">
          <a:extLst>
            <a:ext uri="{FF2B5EF4-FFF2-40B4-BE49-F238E27FC236}">
              <a16:creationId xmlns:a16="http://schemas.microsoft.com/office/drawing/2014/main" xmlns="" id="{451F023D-83AC-4DF1-B80B-96A7F8F7505E}"/>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20" name="TextBox 619">
          <a:extLst>
            <a:ext uri="{FF2B5EF4-FFF2-40B4-BE49-F238E27FC236}">
              <a16:creationId xmlns:a16="http://schemas.microsoft.com/office/drawing/2014/main" xmlns="" id="{C25F08BE-2ED6-4CD5-ADFD-A90F056AE014}"/>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21" name="TextBox 620">
          <a:extLst>
            <a:ext uri="{FF2B5EF4-FFF2-40B4-BE49-F238E27FC236}">
              <a16:creationId xmlns:a16="http://schemas.microsoft.com/office/drawing/2014/main" xmlns="" id="{70DF786F-F201-40D7-8E85-97D147136289}"/>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22" name="TextBox 621">
          <a:extLst>
            <a:ext uri="{FF2B5EF4-FFF2-40B4-BE49-F238E27FC236}">
              <a16:creationId xmlns:a16="http://schemas.microsoft.com/office/drawing/2014/main" xmlns="" id="{F870963E-4BFC-42C0-A66D-534C5DE62CB2}"/>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23" name="TextBox 622">
          <a:extLst>
            <a:ext uri="{FF2B5EF4-FFF2-40B4-BE49-F238E27FC236}">
              <a16:creationId xmlns:a16="http://schemas.microsoft.com/office/drawing/2014/main" xmlns="" id="{0A4C50F4-3400-45C4-9E1C-E5398FA44F6C}"/>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24" name="TextBox 623">
          <a:extLst>
            <a:ext uri="{FF2B5EF4-FFF2-40B4-BE49-F238E27FC236}">
              <a16:creationId xmlns:a16="http://schemas.microsoft.com/office/drawing/2014/main" xmlns="" id="{AD3EB145-78AE-4690-89D8-54184744BF85}"/>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25" name="TextBox 624">
          <a:extLst>
            <a:ext uri="{FF2B5EF4-FFF2-40B4-BE49-F238E27FC236}">
              <a16:creationId xmlns:a16="http://schemas.microsoft.com/office/drawing/2014/main" xmlns="" id="{CE191FF4-36F6-4522-853B-5A9F8E9BB084}"/>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26" name="TextBox 625">
          <a:extLst>
            <a:ext uri="{FF2B5EF4-FFF2-40B4-BE49-F238E27FC236}">
              <a16:creationId xmlns:a16="http://schemas.microsoft.com/office/drawing/2014/main" xmlns="" id="{C2B06782-19F2-480F-B660-2A1650DF42F4}"/>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27" name="TextBox 626">
          <a:extLst>
            <a:ext uri="{FF2B5EF4-FFF2-40B4-BE49-F238E27FC236}">
              <a16:creationId xmlns:a16="http://schemas.microsoft.com/office/drawing/2014/main" xmlns="" id="{5008755F-831D-419F-9C0F-04DEFE34B1CF}"/>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28" name="TextBox 627">
          <a:extLst>
            <a:ext uri="{FF2B5EF4-FFF2-40B4-BE49-F238E27FC236}">
              <a16:creationId xmlns:a16="http://schemas.microsoft.com/office/drawing/2014/main" xmlns="" id="{17AB4591-D45A-49AD-BEED-54424792A7F0}"/>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29" name="TextBox 628">
          <a:extLst>
            <a:ext uri="{FF2B5EF4-FFF2-40B4-BE49-F238E27FC236}">
              <a16:creationId xmlns:a16="http://schemas.microsoft.com/office/drawing/2014/main" xmlns="" id="{2FD0101D-BDC2-4DFE-BB96-73DAE55AD4D0}"/>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30" name="TextBox 629">
          <a:extLst>
            <a:ext uri="{FF2B5EF4-FFF2-40B4-BE49-F238E27FC236}">
              <a16:creationId xmlns:a16="http://schemas.microsoft.com/office/drawing/2014/main" xmlns="" id="{248C7A34-6EE8-4DF3-AA78-CDADA7795F16}"/>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31" name="TextBox 630">
          <a:extLst>
            <a:ext uri="{FF2B5EF4-FFF2-40B4-BE49-F238E27FC236}">
              <a16:creationId xmlns:a16="http://schemas.microsoft.com/office/drawing/2014/main" xmlns="" id="{9187647A-C9AF-4799-BD70-5878411833ED}"/>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32" name="TextBox 631">
          <a:extLst>
            <a:ext uri="{FF2B5EF4-FFF2-40B4-BE49-F238E27FC236}">
              <a16:creationId xmlns:a16="http://schemas.microsoft.com/office/drawing/2014/main" xmlns="" id="{853C978F-7689-4C8B-846D-1CCC1BFF7B87}"/>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33" name="TextBox 632">
          <a:extLst>
            <a:ext uri="{FF2B5EF4-FFF2-40B4-BE49-F238E27FC236}">
              <a16:creationId xmlns:a16="http://schemas.microsoft.com/office/drawing/2014/main" xmlns="" id="{BB45928D-58BC-4B33-9A58-28A69455A65D}"/>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34" name="TextBox 633">
          <a:extLst>
            <a:ext uri="{FF2B5EF4-FFF2-40B4-BE49-F238E27FC236}">
              <a16:creationId xmlns:a16="http://schemas.microsoft.com/office/drawing/2014/main" xmlns="" id="{76A1989E-BC0C-4877-BCCF-11F3C0D5056F}"/>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35" name="TextBox 634">
          <a:extLst>
            <a:ext uri="{FF2B5EF4-FFF2-40B4-BE49-F238E27FC236}">
              <a16:creationId xmlns:a16="http://schemas.microsoft.com/office/drawing/2014/main" xmlns="" id="{C4D24888-2456-4846-828D-3FE33EA2CD1D}"/>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36" name="TextBox 635">
          <a:extLst>
            <a:ext uri="{FF2B5EF4-FFF2-40B4-BE49-F238E27FC236}">
              <a16:creationId xmlns:a16="http://schemas.microsoft.com/office/drawing/2014/main" xmlns="" id="{BA12D319-CFCF-4630-AB04-EF88D96E67F6}"/>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37" name="TextBox 636">
          <a:extLst>
            <a:ext uri="{FF2B5EF4-FFF2-40B4-BE49-F238E27FC236}">
              <a16:creationId xmlns:a16="http://schemas.microsoft.com/office/drawing/2014/main" xmlns="" id="{8282A1E6-3158-4004-89CF-850E9002B8E5}"/>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38" name="TextBox 637">
          <a:extLst>
            <a:ext uri="{FF2B5EF4-FFF2-40B4-BE49-F238E27FC236}">
              <a16:creationId xmlns:a16="http://schemas.microsoft.com/office/drawing/2014/main" xmlns="" id="{3966A7A2-7D37-409C-A016-FBE225DC5DD3}"/>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39" name="TextBox 638">
          <a:extLst>
            <a:ext uri="{FF2B5EF4-FFF2-40B4-BE49-F238E27FC236}">
              <a16:creationId xmlns:a16="http://schemas.microsoft.com/office/drawing/2014/main" xmlns="" id="{DF8BF76A-6DA5-4FFF-B5D5-113B7B47FB11}"/>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40" name="TextBox 639">
          <a:extLst>
            <a:ext uri="{FF2B5EF4-FFF2-40B4-BE49-F238E27FC236}">
              <a16:creationId xmlns:a16="http://schemas.microsoft.com/office/drawing/2014/main" xmlns="" id="{FE01906F-FBF4-4904-A9EF-68F4C17B9FDC}"/>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41" name="TextBox 640">
          <a:extLst>
            <a:ext uri="{FF2B5EF4-FFF2-40B4-BE49-F238E27FC236}">
              <a16:creationId xmlns:a16="http://schemas.microsoft.com/office/drawing/2014/main" xmlns="" id="{F6D41442-9874-4862-BC90-F916D038A29F}"/>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42" name="TextBox 641">
          <a:extLst>
            <a:ext uri="{FF2B5EF4-FFF2-40B4-BE49-F238E27FC236}">
              <a16:creationId xmlns:a16="http://schemas.microsoft.com/office/drawing/2014/main" xmlns="" id="{CE623B26-A867-4AB1-8EF0-70F5CB52FA5C}"/>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43" name="TextBox 642">
          <a:extLst>
            <a:ext uri="{FF2B5EF4-FFF2-40B4-BE49-F238E27FC236}">
              <a16:creationId xmlns:a16="http://schemas.microsoft.com/office/drawing/2014/main" xmlns="" id="{7E8A839E-742F-400A-8A3E-38A969243A93}"/>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44" name="TextBox 643">
          <a:extLst>
            <a:ext uri="{FF2B5EF4-FFF2-40B4-BE49-F238E27FC236}">
              <a16:creationId xmlns:a16="http://schemas.microsoft.com/office/drawing/2014/main" xmlns="" id="{F6174D74-07A7-498A-A0A6-16B5D452A33D}"/>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45" name="TextBox 644">
          <a:extLst>
            <a:ext uri="{FF2B5EF4-FFF2-40B4-BE49-F238E27FC236}">
              <a16:creationId xmlns:a16="http://schemas.microsoft.com/office/drawing/2014/main" xmlns="" id="{493F7578-AA2E-4527-B612-705EF9A00919}"/>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46" name="TextBox 645">
          <a:extLst>
            <a:ext uri="{FF2B5EF4-FFF2-40B4-BE49-F238E27FC236}">
              <a16:creationId xmlns:a16="http://schemas.microsoft.com/office/drawing/2014/main" xmlns="" id="{33E1B14F-6C5B-43F8-A3CE-88B44C1023F3}"/>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47" name="TextBox 646">
          <a:extLst>
            <a:ext uri="{FF2B5EF4-FFF2-40B4-BE49-F238E27FC236}">
              <a16:creationId xmlns:a16="http://schemas.microsoft.com/office/drawing/2014/main" xmlns="" id="{FC66F027-5BB1-4B5C-A248-5206650360C7}"/>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48" name="TextBox 647">
          <a:extLst>
            <a:ext uri="{FF2B5EF4-FFF2-40B4-BE49-F238E27FC236}">
              <a16:creationId xmlns:a16="http://schemas.microsoft.com/office/drawing/2014/main" xmlns="" id="{A88535B0-C951-42F4-862E-EEBA5CA5F257}"/>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49" name="TextBox 648">
          <a:extLst>
            <a:ext uri="{FF2B5EF4-FFF2-40B4-BE49-F238E27FC236}">
              <a16:creationId xmlns:a16="http://schemas.microsoft.com/office/drawing/2014/main" xmlns="" id="{49607B18-8AB3-4DA2-94B8-E64426CCF53D}"/>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50" name="TextBox 649">
          <a:extLst>
            <a:ext uri="{FF2B5EF4-FFF2-40B4-BE49-F238E27FC236}">
              <a16:creationId xmlns:a16="http://schemas.microsoft.com/office/drawing/2014/main" xmlns="" id="{468A0627-7720-4CDB-A652-F1A8C613AFDD}"/>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51" name="TextBox 650">
          <a:extLst>
            <a:ext uri="{FF2B5EF4-FFF2-40B4-BE49-F238E27FC236}">
              <a16:creationId xmlns:a16="http://schemas.microsoft.com/office/drawing/2014/main" xmlns="" id="{07AC1121-DEB5-4813-8334-B653E4EE6FFC}"/>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52" name="TextBox 651">
          <a:extLst>
            <a:ext uri="{FF2B5EF4-FFF2-40B4-BE49-F238E27FC236}">
              <a16:creationId xmlns:a16="http://schemas.microsoft.com/office/drawing/2014/main" xmlns="" id="{C9168831-81DE-428D-80C5-CE8B9B12BE9E}"/>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53" name="TextBox 652">
          <a:extLst>
            <a:ext uri="{FF2B5EF4-FFF2-40B4-BE49-F238E27FC236}">
              <a16:creationId xmlns:a16="http://schemas.microsoft.com/office/drawing/2014/main" xmlns="" id="{8EB8BFE0-A809-49D7-896C-0F4BFCF20B72}"/>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54" name="TextBox 653">
          <a:extLst>
            <a:ext uri="{FF2B5EF4-FFF2-40B4-BE49-F238E27FC236}">
              <a16:creationId xmlns:a16="http://schemas.microsoft.com/office/drawing/2014/main" xmlns="" id="{B0C8682D-FB8C-4316-A642-34F237B0B0AE}"/>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55" name="TextBox 654">
          <a:extLst>
            <a:ext uri="{FF2B5EF4-FFF2-40B4-BE49-F238E27FC236}">
              <a16:creationId xmlns:a16="http://schemas.microsoft.com/office/drawing/2014/main" xmlns="" id="{7C8453FF-71A9-4E3D-A5EE-66C1248C4742}"/>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56" name="TextBox 655">
          <a:extLst>
            <a:ext uri="{FF2B5EF4-FFF2-40B4-BE49-F238E27FC236}">
              <a16:creationId xmlns:a16="http://schemas.microsoft.com/office/drawing/2014/main" xmlns="" id="{9F05B3A1-301B-4D80-B301-B1148B810217}"/>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57" name="TextBox 656">
          <a:extLst>
            <a:ext uri="{FF2B5EF4-FFF2-40B4-BE49-F238E27FC236}">
              <a16:creationId xmlns:a16="http://schemas.microsoft.com/office/drawing/2014/main" xmlns="" id="{5AEC77F2-49CD-4560-AAB3-EE4F91416C71}"/>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58" name="TextBox 657">
          <a:extLst>
            <a:ext uri="{FF2B5EF4-FFF2-40B4-BE49-F238E27FC236}">
              <a16:creationId xmlns:a16="http://schemas.microsoft.com/office/drawing/2014/main" xmlns="" id="{3714E8DB-7B20-4ED7-A38B-7D6373B4A43A}"/>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59" name="TextBox 658">
          <a:extLst>
            <a:ext uri="{FF2B5EF4-FFF2-40B4-BE49-F238E27FC236}">
              <a16:creationId xmlns:a16="http://schemas.microsoft.com/office/drawing/2014/main" xmlns="" id="{A6D8FCD3-9A45-4268-8D11-C75AEB2BA259}"/>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60" name="TextBox 659">
          <a:extLst>
            <a:ext uri="{FF2B5EF4-FFF2-40B4-BE49-F238E27FC236}">
              <a16:creationId xmlns:a16="http://schemas.microsoft.com/office/drawing/2014/main" xmlns="" id="{10519076-324F-43B4-9122-7C496D57CE7A}"/>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61" name="TextBox 660">
          <a:extLst>
            <a:ext uri="{FF2B5EF4-FFF2-40B4-BE49-F238E27FC236}">
              <a16:creationId xmlns:a16="http://schemas.microsoft.com/office/drawing/2014/main" xmlns="" id="{1C0B6A63-88D3-44C9-8D05-3647D94E49CB}"/>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62" name="TextBox 661">
          <a:extLst>
            <a:ext uri="{FF2B5EF4-FFF2-40B4-BE49-F238E27FC236}">
              <a16:creationId xmlns:a16="http://schemas.microsoft.com/office/drawing/2014/main" xmlns="" id="{8409F1A1-43AD-49CA-ABA7-20B79698E56A}"/>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63" name="TextBox 662">
          <a:extLst>
            <a:ext uri="{FF2B5EF4-FFF2-40B4-BE49-F238E27FC236}">
              <a16:creationId xmlns:a16="http://schemas.microsoft.com/office/drawing/2014/main" xmlns="" id="{FC468F6D-F18B-4D9E-AE8B-FB7C4812F48F}"/>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64" name="TextBox 663">
          <a:extLst>
            <a:ext uri="{FF2B5EF4-FFF2-40B4-BE49-F238E27FC236}">
              <a16:creationId xmlns:a16="http://schemas.microsoft.com/office/drawing/2014/main" xmlns="" id="{762B4F4A-3091-43D1-B7B8-BC136D266E4A}"/>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65" name="TextBox 664">
          <a:extLst>
            <a:ext uri="{FF2B5EF4-FFF2-40B4-BE49-F238E27FC236}">
              <a16:creationId xmlns:a16="http://schemas.microsoft.com/office/drawing/2014/main" xmlns="" id="{5A1EED78-6B47-4C03-BDE1-6D7700380969}"/>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66" name="TextBox 665">
          <a:extLst>
            <a:ext uri="{FF2B5EF4-FFF2-40B4-BE49-F238E27FC236}">
              <a16:creationId xmlns:a16="http://schemas.microsoft.com/office/drawing/2014/main" xmlns="" id="{642B999C-6C51-4F93-9489-4D457EECC4FB}"/>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67" name="TextBox 666">
          <a:extLst>
            <a:ext uri="{FF2B5EF4-FFF2-40B4-BE49-F238E27FC236}">
              <a16:creationId xmlns:a16="http://schemas.microsoft.com/office/drawing/2014/main" xmlns="" id="{28AD3D61-3988-463C-B004-8A25ED5B1B97}"/>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68" name="TextBox 667">
          <a:extLst>
            <a:ext uri="{FF2B5EF4-FFF2-40B4-BE49-F238E27FC236}">
              <a16:creationId xmlns:a16="http://schemas.microsoft.com/office/drawing/2014/main" xmlns="" id="{C6D361B7-D756-41BB-BDE5-28E232233FC6}"/>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69" name="TextBox 668">
          <a:extLst>
            <a:ext uri="{FF2B5EF4-FFF2-40B4-BE49-F238E27FC236}">
              <a16:creationId xmlns:a16="http://schemas.microsoft.com/office/drawing/2014/main" xmlns="" id="{B2F30865-B2B1-488B-AB00-8CFF55262401}"/>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70" name="TextBox 669">
          <a:extLst>
            <a:ext uri="{FF2B5EF4-FFF2-40B4-BE49-F238E27FC236}">
              <a16:creationId xmlns:a16="http://schemas.microsoft.com/office/drawing/2014/main" xmlns="" id="{BC78124A-C5D8-4763-9FA6-5A30FC5BF8E7}"/>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71" name="TextBox 670">
          <a:extLst>
            <a:ext uri="{FF2B5EF4-FFF2-40B4-BE49-F238E27FC236}">
              <a16:creationId xmlns:a16="http://schemas.microsoft.com/office/drawing/2014/main" xmlns="" id="{F378A5C2-F167-4D71-8A62-28480CBCCABF}"/>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72" name="TextBox 671">
          <a:extLst>
            <a:ext uri="{FF2B5EF4-FFF2-40B4-BE49-F238E27FC236}">
              <a16:creationId xmlns:a16="http://schemas.microsoft.com/office/drawing/2014/main" xmlns="" id="{98CCF883-25F6-400A-B725-265296EF9001}"/>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73" name="TextBox 672">
          <a:extLst>
            <a:ext uri="{FF2B5EF4-FFF2-40B4-BE49-F238E27FC236}">
              <a16:creationId xmlns:a16="http://schemas.microsoft.com/office/drawing/2014/main" xmlns="" id="{285491E7-2E8F-4002-9DA0-6F146B08A1F7}"/>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74" name="TextBox 673">
          <a:extLst>
            <a:ext uri="{FF2B5EF4-FFF2-40B4-BE49-F238E27FC236}">
              <a16:creationId xmlns:a16="http://schemas.microsoft.com/office/drawing/2014/main" xmlns="" id="{9888BA43-BF0A-400A-9452-79F1D329F4F7}"/>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75" name="TextBox 674">
          <a:extLst>
            <a:ext uri="{FF2B5EF4-FFF2-40B4-BE49-F238E27FC236}">
              <a16:creationId xmlns:a16="http://schemas.microsoft.com/office/drawing/2014/main" xmlns="" id="{42605A3B-4172-4910-99C5-F11AE148C141}"/>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76" name="TextBox 675">
          <a:extLst>
            <a:ext uri="{FF2B5EF4-FFF2-40B4-BE49-F238E27FC236}">
              <a16:creationId xmlns:a16="http://schemas.microsoft.com/office/drawing/2014/main" xmlns="" id="{A3B975E4-BD8B-401C-9656-6991AC7C024F}"/>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77" name="TextBox 676">
          <a:extLst>
            <a:ext uri="{FF2B5EF4-FFF2-40B4-BE49-F238E27FC236}">
              <a16:creationId xmlns:a16="http://schemas.microsoft.com/office/drawing/2014/main" xmlns="" id="{02851094-C577-43D4-B9C7-EF9E20690C66}"/>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78" name="TextBox 677">
          <a:extLst>
            <a:ext uri="{FF2B5EF4-FFF2-40B4-BE49-F238E27FC236}">
              <a16:creationId xmlns:a16="http://schemas.microsoft.com/office/drawing/2014/main" xmlns="" id="{9024217A-F6E4-456B-BE0E-14E2EFFEC69B}"/>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79" name="TextBox 678">
          <a:extLst>
            <a:ext uri="{FF2B5EF4-FFF2-40B4-BE49-F238E27FC236}">
              <a16:creationId xmlns:a16="http://schemas.microsoft.com/office/drawing/2014/main" xmlns="" id="{B6A96EF8-4019-4D93-92A4-74611C6DF40F}"/>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80" name="TextBox 679">
          <a:extLst>
            <a:ext uri="{FF2B5EF4-FFF2-40B4-BE49-F238E27FC236}">
              <a16:creationId xmlns:a16="http://schemas.microsoft.com/office/drawing/2014/main" xmlns="" id="{E6AEE527-4C2B-4C3E-9D8D-9D880FE3247F}"/>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81" name="TextBox 680">
          <a:extLst>
            <a:ext uri="{FF2B5EF4-FFF2-40B4-BE49-F238E27FC236}">
              <a16:creationId xmlns:a16="http://schemas.microsoft.com/office/drawing/2014/main" xmlns="" id="{1D0CB7A5-1DFA-45EA-933D-DD1997A0DF92}"/>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82" name="TextBox 681">
          <a:extLst>
            <a:ext uri="{FF2B5EF4-FFF2-40B4-BE49-F238E27FC236}">
              <a16:creationId xmlns:a16="http://schemas.microsoft.com/office/drawing/2014/main" xmlns="" id="{9597A8C3-69B8-4D8D-98CA-491C6D52D8DB}"/>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83" name="TextBox 682">
          <a:extLst>
            <a:ext uri="{FF2B5EF4-FFF2-40B4-BE49-F238E27FC236}">
              <a16:creationId xmlns:a16="http://schemas.microsoft.com/office/drawing/2014/main" xmlns="" id="{8B2D1B35-F3BF-4E2C-8A60-601949C7FFAC}"/>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84" name="TextBox 683">
          <a:extLst>
            <a:ext uri="{FF2B5EF4-FFF2-40B4-BE49-F238E27FC236}">
              <a16:creationId xmlns:a16="http://schemas.microsoft.com/office/drawing/2014/main" xmlns="" id="{54811A0E-44BF-419F-8E5C-6C59A1B89652}"/>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85" name="TextBox 684">
          <a:extLst>
            <a:ext uri="{FF2B5EF4-FFF2-40B4-BE49-F238E27FC236}">
              <a16:creationId xmlns:a16="http://schemas.microsoft.com/office/drawing/2014/main" xmlns="" id="{9CE9A1BC-313F-4FA6-AEB7-931D207F49F9}"/>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86" name="TextBox 685">
          <a:extLst>
            <a:ext uri="{FF2B5EF4-FFF2-40B4-BE49-F238E27FC236}">
              <a16:creationId xmlns:a16="http://schemas.microsoft.com/office/drawing/2014/main" xmlns="" id="{A318695D-80DC-43B4-8271-D825300A11D8}"/>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87" name="TextBox 686">
          <a:extLst>
            <a:ext uri="{FF2B5EF4-FFF2-40B4-BE49-F238E27FC236}">
              <a16:creationId xmlns:a16="http://schemas.microsoft.com/office/drawing/2014/main" xmlns="" id="{72787D35-8A24-47E7-8489-15D3E25FC0E0}"/>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88" name="TextBox 687">
          <a:extLst>
            <a:ext uri="{FF2B5EF4-FFF2-40B4-BE49-F238E27FC236}">
              <a16:creationId xmlns:a16="http://schemas.microsoft.com/office/drawing/2014/main" xmlns="" id="{8BAF5DC5-F6D9-4F9B-9590-E5E1595189AB}"/>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89" name="TextBox 688">
          <a:extLst>
            <a:ext uri="{FF2B5EF4-FFF2-40B4-BE49-F238E27FC236}">
              <a16:creationId xmlns:a16="http://schemas.microsoft.com/office/drawing/2014/main" xmlns="" id="{FCC7F8D5-D5BD-41A3-BE12-306AA9CE221E}"/>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90" name="TextBox 689">
          <a:extLst>
            <a:ext uri="{FF2B5EF4-FFF2-40B4-BE49-F238E27FC236}">
              <a16:creationId xmlns:a16="http://schemas.microsoft.com/office/drawing/2014/main" xmlns="" id="{EAAB5324-DF56-49B4-8194-4489D6A02B40}"/>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91" name="TextBox 690">
          <a:extLst>
            <a:ext uri="{FF2B5EF4-FFF2-40B4-BE49-F238E27FC236}">
              <a16:creationId xmlns:a16="http://schemas.microsoft.com/office/drawing/2014/main" xmlns="" id="{7A80D76B-9FD7-42DB-AE94-4D9E332B2ACA}"/>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92" name="TextBox 691">
          <a:extLst>
            <a:ext uri="{FF2B5EF4-FFF2-40B4-BE49-F238E27FC236}">
              <a16:creationId xmlns:a16="http://schemas.microsoft.com/office/drawing/2014/main" xmlns="" id="{66766E73-BD67-4AE3-8C84-3B5DF8ADD5F4}"/>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93" name="TextBox 692">
          <a:extLst>
            <a:ext uri="{FF2B5EF4-FFF2-40B4-BE49-F238E27FC236}">
              <a16:creationId xmlns:a16="http://schemas.microsoft.com/office/drawing/2014/main" xmlns="" id="{6C3609CD-E381-4EC1-8697-BDF7AD16941D}"/>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94" name="TextBox 693">
          <a:extLst>
            <a:ext uri="{FF2B5EF4-FFF2-40B4-BE49-F238E27FC236}">
              <a16:creationId xmlns:a16="http://schemas.microsoft.com/office/drawing/2014/main" xmlns="" id="{D81361C2-5292-4966-8496-8D2B0E2C170D}"/>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95" name="TextBox 694">
          <a:extLst>
            <a:ext uri="{FF2B5EF4-FFF2-40B4-BE49-F238E27FC236}">
              <a16:creationId xmlns:a16="http://schemas.microsoft.com/office/drawing/2014/main" xmlns="" id="{175AE3FA-234B-4904-A900-95B4B75D4300}"/>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96" name="TextBox 695">
          <a:extLst>
            <a:ext uri="{FF2B5EF4-FFF2-40B4-BE49-F238E27FC236}">
              <a16:creationId xmlns:a16="http://schemas.microsoft.com/office/drawing/2014/main" xmlns="" id="{183B08D7-FD68-49AF-AC38-6DF02E18BFE7}"/>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97" name="TextBox 696">
          <a:extLst>
            <a:ext uri="{FF2B5EF4-FFF2-40B4-BE49-F238E27FC236}">
              <a16:creationId xmlns:a16="http://schemas.microsoft.com/office/drawing/2014/main" xmlns="" id="{3023BC4F-A7F8-4866-A581-0223C81582D5}"/>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98" name="TextBox 697">
          <a:extLst>
            <a:ext uri="{FF2B5EF4-FFF2-40B4-BE49-F238E27FC236}">
              <a16:creationId xmlns:a16="http://schemas.microsoft.com/office/drawing/2014/main" xmlns="" id="{E8C7622F-6BDB-4A20-B1F8-30442397222F}"/>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699" name="TextBox 698">
          <a:extLst>
            <a:ext uri="{FF2B5EF4-FFF2-40B4-BE49-F238E27FC236}">
              <a16:creationId xmlns:a16="http://schemas.microsoft.com/office/drawing/2014/main" xmlns="" id="{93F4CB30-D063-4077-B8A7-E94A8787F126}"/>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00" name="TextBox 699">
          <a:extLst>
            <a:ext uri="{FF2B5EF4-FFF2-40B4-BE49-F238E27FC236}">
              <a16:creationId xmlns:a16="http://schemas.microsoft.com/office/drawing/2014/main" xmlns="" id="{6B42D698-E047-4367-A947-FD4BB245FDC8}"/>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01" name="TextBox 700">
          <a:extLst>
            <a:ext uri="{FF2B5EF4-FFF2-40B4-BE49-F238E27FC236}">
              <a16:creationId xmlns:a16="http://schemas.microsoft.com/office/drawing/2014/main" xmlns="" id="{5524329D-6DFD-42A8-9271-91128D670DA8}"/>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02" name="TextBox 701">
          <a:extLst>
            <a:ext uri="{FF2B5EF4-FFF2-40B4-BE49-F238E27FC236}">
              <a16:creationId xmlns:a16="http://schemas.microsoft.com/office/drawing/2014/main" xmlns="" id="{3FE94A4F-42AC-4BE6-93D8-622D0416E551}"/>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03" name="TextBox 702">
          <a:extLst>
            <a:ext uri="{FF2B5EF4-FFF2-40B4-BE49-F238E27FC236}">
              <a16:creationId xmlns:a16="http://schemas.microsoft.com/office/drawing/2014/main" xmlns="" id="{7A791F0C-29CE-4371-BFBF-0EA422BD97F4}"/>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04" name="TextBox 703">
          <a:extLst>
            <a:ext uri="{FF2B5EF4-FFF2-40B4-BE49-F238E27FC236}">
              <a16:creationId xmlns:a16="http://schemas.microsoft.com/office/drawing/2014/main" xmlns="" id="{53AEE25F-7117-4FBC-A6C0-1C698F10F817}"/>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05" name="TextBox 704">
          <a:extLst>
            <a:ext uri="{FF2B5EF4-FFF2-40B4-BE49-F238E27FC236}">
              <a16:creationId xmlns:a16="http://schemas.microsoft.com/office/drawing/2014/main" xmlns="" id="{91C71A04-E9F2-4361-A4FD-9A9FA1A5E31A}"/>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06" name="TextBox 705">
          <a:extLst>
            <a:ext uri="{FF2B5EF4-FFF2-40B4-BE49-F238E27FC236}">
              <a16:creationId xmlns:a16="http://schemas.microsoft.com/office/drawing/2014/main" xmlns="" id="{DBD305D9-5FE6-4DDE-9800-C32D1B708E39}"/>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07" name="TextBox 706">
          <a:extLst>
            <a:ext uri="{FF2B5EF4-FFF2-40B4-BE49-F238E27FC236}">
              <a16:creationId xmlns:a16="http://schemas.microsoft.com/office/drawing/2014/main" xmlns="" id="{A04C3EE0-C665-4B46-AA97-92EBFE6D912F}"/>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438150</xdr:colOff>
      <xdr:row>66</xdr:row>
      <xdr:rowOff>0</xdr:rowOff>
    </xdr:from>
    <xdr:ext cx="184731" cy="264560"/>
    <xdr:sp macro="" textlink="">
      <xdr:nvSpPr>
        <xdr:cNvPr id="708" name="TextBox 707">
          <a:extLst>
            <a:ext uri="{FF2B5EF4-FFF2-40B4-BE49-F238E27FC236}">
              <a16:creationId xmlns:a16="http://schemas.microsoft.com/office/drawing/2014/main" xmlns="" id="{28DC0869-6C35-4A96-9DAC-A6E1CE1B12AD}"/>
            </a:ext>
          </a:extLst>
        </xdr:cNvPr>
        <xdr:cNvSpPr txBox="1"/>
      </xdr:nvSpPr>
      <xdr:spPr>
        <a:xfrm>
          <a:off x="933450"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438150</xdr:colOff>
      <xdr:row>66</xdr:row>
      <xdr:rowOff>0</xdr:rowOff>
    </xdr:from>
    <xdr:ext cx="184731" cy="264560"/>
    <xdr:sp macro="" textlink="">
      <xdr:nvSpPr>
        <xdr:cNvPr id="709" name="TextBox 708">
          <a:extLst>
            <a:ext uri="{FF2B5EF4-FFF2-40B4-BE49-F238E27FC236}">
              <a16:creationId xmlns:a16="http://schemas.microsoft.com/office/drawing/2014/main" xmlns="" id="{D4B97BB0-AFF3-47EE-8BE0-EF9D376B5167}"/>
            </a:ext>
          </a:extLst>
        </xdr:cNvPr>
        <xdr:cNvSpPr txBox="1"/>
      </xdr:nvSpPr>
      <xdr:spPr>
        <a:xfrm>
          <a:off x="933450"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438150</xdr:colOff>
      <xdr:row>66</xdr:row>
      <xdr:rowOff>0</xdr:rowOff>
    </xdr:from>
    <xdr:ext cx="184731" cy="264560"/>
    <xdr:sp macro="" textlink="">
      <xdr:nvSpPr>
        <xdr:cNvPr id="710" name="TextBox 709">
          <a:extLst>
            <a:ext uri="{FF2B5EF4-FFF2-40B4-BE49-F238E27FC236}">
              <a16:creationId xmlns:a16="http://schemas.microsoft.com/office/drawing/2014/main" xmlns="" id="{9051DBE9-20B0-4D13-8BFA-820192FF343B}"/>
            </a:ext>
          </a:extLst>
        </xdr:cNvPr>
        <xdr:cNvSpPr txBox="1"/>
      </xdr:nvSpPr>
      <xdr:spPr>
        <a:xfrm>
          <a:off x="933450"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438150</xdr:colOff>
      <xdr:row>66</xdr:row>
      <xdr:rowOff>0</xdr:rowOff>
    </xdr:from>
    <xdr:ext cx="184731" cy="264560"/>
    <xdr:sp macro="" textlink="">
      <xdr:nvSpPr>
        <xdr:cNvPr id="711" name="TextBox 710">
          <a:extLst>
            <a:ext uri="{FF2B5EF4-FFF2-40B4-BE49-F238E27FC236}">
              <a16:creationId xmlns:a16="http://schemas.microsoft.com/office/drawing/2014/main" xmlns="" id="{A9EF5E35-A779-4C78-BDBE-BB4BEF745A71}"/>
            </a:ext>
          </a:extLst>
        </xdr:cNvPr>
        <xdr:cNvSpPr txBox="1"/>
      </xdr:nvSpPr>
      <xdr:spPr>
        <a:xfrm>
          <a:off x="933450"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12" name="TextBox 711">
          <a:extLst>
            <a:ext uri="{FF2B5EF4-FFF2-40B4-BE49-F238E27FC236}">
              <a16:creationId xmlns:a16="http://schemas.microsoft.com/office/drawing/2014/main" xmlns="" id="{EB8F3166-D245-4824-B2E2-BB2DB93CDC6E}"/>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13" name="TextBox 712">
          <a:extLst>
            <a:ext uri="{FF2B5EF4-FFF2-40B4-BE49-F238E27FC236}">
              <a16:creationId xmlns:a16="http://schemas.microsoft.com/office/drawing/2014/main" xmlns="" id="{D01D2D3C-F07B-4D80-BAFC-47AE33160E4A}"/>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14" name="TextBox 713">
          <a:extLst>
            <a:ext uri="{FF2B5EF4-FFF2-40B4-BE49-F238E27FC236}">
              <a16:creationId xmlns:a16="http://schemas.microsoft.com/office/drawing/2014/main" xmlns="" id="{CE52669A-48FD-43BF-9866-E2CD0B9A5A8D}"/>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15" name="TextBox 714">
          <a:extLst>
            <a:ext uri="{FF2B5EF4-FFF2-40B4-BE49-F238E27FC236}">
              <a16:creationId xmlns:a16="http://schemas.microsoft.com/office/drawing/2014/main" xmlns="" id="{D88DBBC3-5C56-4C4D-A19D-42D8F1051FEC}"/>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16" name="TextBox 715">
          <a:extLst>
            <a:ext uri="{FF2B5EF4-FFF2-40B4-BE49-F238E27FC236}">
              <a16:creationId xmlns:a16="http://schemas.microsoft.com/office/drawing/2014/main" xmlns="" id="{257F8047-3079-4ECC-9F45-2D0B2720772D}"/>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17" name="TextBox 716">
          <a:extLst>
            <a:ext uri="{FF2B5EF4-FFF2-40B4-BE49-F238E27FC236}">
              <a16:creationId xmlns:a16="http://schemas.microsoft.com/office/drawing/2014/main" xmlns="" id="{4A42FD2D-CD51-4017-9808-0F9F338B48D2}"/>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18" name="TextBox 717">
          <a:extLst>
            <a:ext uri="{FF2B5EF4-FFF2-40B4-BE49-F238E27FC236}">
              <a16:creationId xmlns:a16="http://schemas.microsoft.com/office/drawing/2014/main" xmlns="" id="{D0CD94CC-D414-4D1E-B3EA-65E0FA9EE8E0}"/>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19" name="TextBox 718">
          <a:extLst>
            <a:ext uri="{FF2B5EF4-FFF2-40B4-BE49-F238E27FC236}">
              <a16:creationId xmlns:a16="http://schemas.microsoft.com/office/drawing/2014/main" xmlns="" id="{A6B23B68-A4DC-49AA-BE7D-2865E8B52628}"/>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20" name="TextBox 719">
          <a:extLst>
            <a:ext uri="{FF2B5EF4-FFF2-40B4-BE49-F238E27FC236}">
              <a16:creationId xmlns:a16="http://schemas.microsoft.com/office/drawing/2014/main" xmlns="" id="{4F13638D-8B5A-4718-B03A-0D32C506A2DE}"/>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21" name="TextBox 720">
          <a:extLst>
            <a:ext uri="{FF2B5EF4-FFF2-40B4-BE49-F238E27FC236}">
              <a16:creationId xmlns:a16="http://schemas.microsoft.com/office/drawing/2014/main" xmlns="" id="{33B9FE35-B3FF-4E0E-9C8E-2A30F0172C08}"/>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22" name="TextBox 721">
          <a:extLst>
            <a:ext uri="{FF2B5EF4-FFF2-40B4-BE49-F238E27FC236}">
              <a16:creationId xmlns:a16="http://schemas.microsoft.com/office/drawing/2014/main" xmlns="" id="{F593E271-77A2-4A6D-87B0-13846936B52F}"/>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23" name="TextBox 722">
          <a:extLst>
            <a:ext uri="{FF2B5EF4-FFF2-40B4-BE49-F238E27FC236}">
              <a16:creationId xmlns:a16="http://schemas.microsoft.com/office/drawing/2014/main" xmlns="" id="{DA526817-51F0-476B-9CCD-480D8B07CC45}"/>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24" name="TextBox 723">
          <a:extLst>
            <a:ext uri="{FF2B5EF4-FFF2-40B4-BE49-F238E27FC236}">
              <a16:creationId xmlns:a16="http://schemas.microsoft.com/office/drawing/2014/main" xmlns="" id="{55025C20-8921-4AB7-8EA9-81E299AE2E1A}"/>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25" name="TextBox 724">
          <a:extLst>
            <a:ext uri="{FF2B5EF4-FFF2-40B4-BE49-F238E27FC236}">
              <a16:creationId xmlns:a16="http://schemas.microsoft.com/office/drawing/2014/main" xmlns="" id="{DBBDA780-9757-4BA0-BAFF-7AD3A7600D72}"/>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26" name="TextBox 725">
          <a:extLst>
            <a:ext uri="{FF2B5EF4-FFF2-40B4-BE49-F238E27FC236}">
              <a16:creationId xmlns:a16="http://schemas.microsoft.com/office/drawing/2014/main" xmlns="" id="{9518DD30-857A-4D7B-832E-E8C0AB6FDE43}"/>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27" name="TextBox 726">
          <a:extLst>
            <a:ext uri="{FF2B5EF4-FFF2-40B4-BE49-F238E27FC236}">
              <a16:creationId xmlns:a16="http://schemas.microsoft.com/office/drawing/2014/main" xmlns="" id="{93EE0085-4B20-4A16-BCF6-F31F7CF27B0D}"/>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28" name="TextBox 727">
          <a:extLst>
            <a:ext uri="{FF2B5EF4-FFF2-40B4-BE49-F238E27FC236}">
              <a16:creationId xmlns:a16="http://schemas.microsoft.com/office/drawing/2014/main" xmlns="" id="{09846031-9099-4794-867A-25C04EBBDE29}"/>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29" name="TextBox 728">
          <a:extLst>
            <a:ext uri="{FF2B5EF4-FFF2-40B4-BE49-F238E27FC236}">
              <a16:creationId xmlns:a16="http://schemas.microsoft.com/office/drawing/2014/main" xmlns="" id="{DB18F804-B8EF-4987-85F8-070263407C23}"/>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30" name="TextBox 729">
          <a:extLst>
            <a:ext uri="{FF2B5EF4-FFF2-40B4-BE49-F238E27FC236}">
              <a16:creationId xmlns:a16="http://schemas.microsoft.com/office/drawing/2014/main" xmlns="" id="{60B51F49-092C-4E27-BD90-C215577B1CCA}"/>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31" name="TextBox 730">
          <a:extLst>
            <a:ext uri="{FF2B5EF4-FFF2-40B4-BE49-F238E27FC236}">
              <a16:creationId xmlns:a16="http://schemas.microsoft.com/office/drawing/2014/main" xmlns="" id="{EB43FB80-05EA-446E-BF84-E3301F55743F}"/>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438150</xdr:colOff>
      <xdr:row>66</xdr:row>
      <xdr:rowOff>0</xdr:rowOff>
    </xdr:from>
    <xdr:ext cx="184731" cy="264560"/>
    <xdr:sp macro="" textlink="">
      <xdr:nvSpPr>
        <xdr:cNvPr id="732" name="TextBox 731">
          <a:extLst>
            <a:ext uri="{FF2B5EF4-FFF2-40B4-BE49-F238E27FC236}">
              <a16:creationId xmlns:a16="http://schemas.microsoft.com/office/drawing/2014/main" xmlns="" id="{FD168D07-2983-4D49-9AF3-10B90C49CE42}"/>
            </a:ext>
          </a:extLst>
        </xdr:cNvPr>
        <xdr:cNvSpPr txBox="1"/>
      </xdr:nvSpPr>
      <xdr:spPr>
        <a:xfrm>
          <a:off x="933450"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438150</xdr:colOff>
      <xdr:row>66</xdr:row>
      <xdr:rowOff>0</xdr:rowOff>
    </xdr:from>
    <xdr:ext cx="184731" cy="264560"/>
    <xdr:sp macro="" textlink="">
      <xdr:nvSpPr>
        <xdr:cNvPr id="733" name="TextBox 732">
          <a:extLst>
            <a:ext uri="{FF2B5EF4-FFF2-40B4-BE49-F238E27FC236}">
              <a16:creationId xmlns:a16="http://schemas.microsoft.com/office/drawing/2014/main" xmlns="" id="{B59EF53B-EEB7-4299-8B46-15904AB8CD0F}"/>
            </a:ext>
          </a:extLst>
        </xdr:cNvPr>
        <xdr:cNvSpPr txBox="1"/>
      </xdr:nvSpPr>
      <xdr:spPr>
        <a:xfrm>
          <a:off x="933450"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438150</xdr:colOff>
      <xdr:row>66</xdr:row>
      <xdr:rowOff>0</xdr:rowOff>
    </xdr:from>
    <xdr:ext cx="184731" cy="264560"/>
    <xdr:sp macro="" textlink="">
      <xdr:nvSpPr>
        <xdr:cNvPr id="734" name="TextBox 733">
          <a:extLst>
            <a:ext uri="{FF2B5EF4-FFF2-40B4-BE49-F238E27FC236}">
              <a16:creationId xmlns:a16="http://schemas.microsoft.com/office/drawing/2014/main" xmlns="" id="{6F55DA0F-93AB-4AF5-B93B-5879CCF66243}"/>
            </a:ext>
          </a:extLst>
        </xdr:cNvPr>
        <xdr:cNvSpPr txBox="1"/>
      </xdr:nvSpPr>
      <xdr:spPr>
        <a:xfrm>
          <a:off x="933450"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438150</xdr:colOff>
      <xdr:row>66</xdr:row>
      <xdr:rowOff>0</xdr:rowOff>
    </xdr:from>
    <xdr:ext cx="184731" cy="264560"/>
    <xdr:sp macro="" textlink="">
      <xdr:nvSpPr>
        <xdr:cNvPr id="735" name="TextBox 734">
          <a:extLst>
            <a:ext uri="{FF2B5EF4-FFF2-40B4-BE49-F238E27FC236}">
              <a16:creationId xmlns:a16="http://schemas.microsoft.com/office/drawing/2014/main" xmlns="" id="{CD572D22-6EDE-491F-8CC4-FAC0D9E00823}"/>
            </a:ext>
          </a:extLst>
        </xdr:cNvPr>
        <xdr:cNvSpPr txBox="1"/>
      </xdr:nvSpPr>
      <xdr:spPr>
        <a:xfrm>
          <a:off x="933450"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36" name="TextBox 735">
          <a:extLst>
            <a:ext uri="{FF2B5EF4-FFF2-40B4-BE49-F238E27FC236}">
              <a16:creationId xmlns:a16="http://schemas.microsoft.com/office/drawing/2014/main" xmlns="" id="{CA13F9A1-139C-48BC-AB80-724407D66732}"/>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37" name="TextBox 736">
          <a:extLst>
            <a:ext uri="{FF2B5EF4-FFF2-40B4-BE49-F238E27FC236}">
              <a16:creationId xmlns:a16="http://schemas.microsoft.com/office/drawing/2014/main" xmlns="" id="{D375E884-6685-4BB8-9D41-18E80993CB5C}"/>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38" name="TextBox 737">
          <a:extLst>
            <a:ext uri="{FF2B5EF4-FFF2-40B4-BE49-F238E27FC236}">
              <a16:creationId xmlns:a16="http://schemas.microsoft.com/office/drawing/2014/main" xmlns="" id="{9BAC7E53-4734-4A94-8C2B-7150F1C9B43C}"/>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39" name="TextBox 738">
          <a:extLst>
            <a:ext uri="{FF2B5EF4-FFF2-40B4-BE49-F238E27FC236}">
              <a16:creationId xmlns:a16="http://schemas.microsoft.com/office/drawing/2014/main" xmlns="" id="{DF8E2AE4-3C0E-4A4A-8680-D22A3190054A}"/>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40" name="TextBox 739">
          <a:extLst>
            <a:ext uri="{FF2B5EF4-FFF2-40B4-BE49-F238E27FC236}">
              <a16:creationId xmlns:a16="http://schemas.microsoft.com/office/drawing/2014/main" xmlns="" id="{5C4DD79A-4DAD-4C17-BED9-2CB29287B0F1}"/>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41" name="TextBox 740">
          <a:extLst>
            <a:ext uri="{FF2B5EF4-FFF2-40B4-BE49-F238E27FC236}">
              <a16:creationId xmlns:a16="http://schemas.microsoft.com/office/drawing/2014/main" xmlns="" id="{AFAF74C5-EFF7-4CEB-88F6-A2AF44A91006}"/>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42" name="TextBox 741">
          <a:extLst>
            <a:ext uri="{FF2B5EF4-FFF2-40B4-BE49-F238E27FC236}">
              <a16:creationId xmlns:a16="http://schemas.microsoft.com/office/drawing/2014/main" xmlns="" id="{A640BAE1-0EF1-41F8-8136-902DD0EA7A13}"/>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43" name="TextBox 742">
          <a:extLst>
            <a:ext uri="{FF2B5EF4-FFF2-40B4-BE49-F238E27FC236}">
              <a16:creationId xmlns:a16="http://schemas.microsoft.com/office/drawing/2014/main" xmlns="" id="{A171A5C0-7176-4DD9-A1E8-650D3AF5450D}"/>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44" name="TextBox 743">
          <a:extLst>
            <a:ext uri="{FF2B5EF4-FFF2-40B4-BE49-F238E27FC236}">
              <a16:creationId xmlns:a16="http://schemas.microsoft.com/office/drawing/2014/main" xmlns="" id="{00EEEB6B-4BC8-415F-8043-95149ED0AF12}"/>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45" name="TextBox 744">
          <a:extLst>
            <a:ext uri="{FF2B5EF4-FFF2-40B4-BE49-F238E27FC236}">
              <a16:creationId xmlns:a16="http://schemas.microsoft.com/office/drawing/2014/main" xmlns="" id="{5F906B0A-8CB6-4467-B767-A3BE535DCC9B}"/>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46" name="TextBox 745">
          <a:extLst>
            <a:ext uri="{FF2B5EF4-FFF2-40B4-BE49-F238E27FC236}">
              <a16:creationId xmlns:a16="http://schemas.microsoft.com/office/drawing/2014/main" xmlns="" id="{940524C6-CF01-4F63-936C-844E7B5A31D3}"/>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47" name="TextBox 746">
          <a:extLst>
            <a:ext uri="{FF2B5EF4-FFF2-40B4-BE49-F238E27FC236}">
              <a16:creationId xmlns:a16="http://schemas.microsoft.com/office/drawing/2014/main" xmlns="" id="{7D957A54-9957-4FBF-B20B-4723E409197E}"/>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48" name="TextBox 747">
          <a:extLst>
            <a:ext uri="{FF2B5EF4-FFF2-40B4-BE49-F238E27FC236}">
              <a16:creationId xmlns:a16="http://schemas.microsoft.com/office/drawing/2014/main" xmlns="" id="{F3BBF532-F638-4709-883F-1C965EF74535}"/>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49" name="TextBox 748">
          <a:extLst>
            <a:ext uri="{FF2B5EF4-FFF2-40B4-BE49-F238E27FC236}">
              <a16:creationId xmlns:a16="http://schemas.microsoft.com/office/drawing/2014/main" xmlns="" id="{5C4C9901-7649-46B5-AE1F-F3EC66863EC7}"/>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50" name="TextBox 749">
          <a:extLst>
            <a:ext uri="{FF2B5EF4-FFF2-40B4-BE49-F238E27FC236}">
              <a16:creationId xmlns:a16="http://schemas.microsoft.com/office/drawing/2014/main" xmlns="" id="{712EAC0B-9D62-4D41-9D9A-FAA105A3ABA2}"/>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51" name="TextBox 750">
          <a:extLst>
            <a:ext uri="{FF2B5EF4-FFF2-40B4-BE49-F238E27FC236}">
              <a16:creationId xmlns:a16="http://schemas.microsoft.com/office/drawing/2014/main" xmlns="" id="{3DE3BAD9-459A-4E47-8645-97FCC6ED6401}"/>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52" name="TextBox 751">
          <a:extLst>
            <a:ext uri="{FF2B5EF4-FFF2-40B4-BE49-F238E27FC236}">
              <a16:creationId xmlns:a16="http://schemas.microsoft.com/office/drawing/2014/main" xmlns="" id="{CDAA0BA8-9A24-46F1-84FF-6F0624234577}"/>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53" name="TextBox 752">
          <a:extLst>
            <a:ext uri="{FF2B5EF4-FFF2-40B4-BE49-F238E27FC236}">
              <a16:creationId xmlns:a16="http://schemas.microsoft.com/office/drawing/2014/main" xmlns="" id="{84CC7DC9-FFB7-487E-A05C-C62687BFAE67}"/>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54" name="TextBox 753">
          <a:extLst>
            <a:ext uri="{FF2B5EF4-FFF2-40B4-BE49-F238E27FC236}">
              <a16:creationId xmlns:a16="http://schemas.microsoft.com/office/drawing/2014/main" xmlns="" id="{A744AA0B-4FD0-4DDB-B692-C3F4DEA4DFC4}"/>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55" name="TextBox 754">
          <a:extLst>
            <a:ext uri="{FF2B5EF4-FFF2-40B4-BE49-F238E27FC236}">
              <a16:creationId xmlns:a16="http://schemas.microsoft.com/office/drawing/2014/main" xmlns="" id="{5E42E4D0-2A7D-403F-B719-FA957D17EDAD}"/>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56" name="TextBox 755">
          <a:extLst>
            <a:ext uri="{FF2B5EF4-FFF2-40B4-BE49-F238E27FC236}">
              <a16:creationId xmlns:a16="http://schemas.microsoft.com/office/drawing/2014/main" xmlns="" id="{3C88F550-E934-4BCA-8004-FCA4BAEAA1BD}"/>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57" name="TextBox 756">
          <a:extLst>
            <a:ext uri="{FF2B5EF4-FFF2-40B4-BE49-F238E27FC236}">
              <a16:creationId xmlns:a16="http://schemas.microsoft.com/office/drawing/2014/main" xmlns="" id="{24ED4ED0-D47C-4B1B-8FBD-9A8176474E22}"/>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58" name="TextBox 757">
          <a:extLst>
            <a:ext uri="{FF2B5EF4-FFF2-40B4-BE49-F238E27FC236}">
              <a16:creationId xmlns:a16="http://schemas.microsoft.com/office/drawing/2014/main" xmlns="" id="{360323ED-8757-41FC-A569-FF257095A006}"/>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59" name="TextBox 758">
          <a:extLst>
            <a:ext uri="{FF2B5EF4-FFF2-40B4-BE49-F238E27FC236}">
              <a16:creationId xmlns:a16="http://schemas.microsoft.com/office/drawing/2014/main" xmlns="" id="{32ABE845-BA9E-44BF-963C-54DF3966DD1C}"/>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60" name="TextBox 759">
          <a:extLst>
            <a:ext uri="{FF2B5EF4-FFF2-40B4-BE49-F238E27FC236}">
              <a16:creationId xmlns:a16="http://schemas.microsoft.com/office/drawing/2014/main" xmlns="" id="{B3BA36AC-2220-4FDD-8949-31153054A5D4}"/>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61" name="TextBox 760">
          <a:extLst>
            <a:ext uri="{FF2B5EF4-FFF2-40B4-BE49-F238E27FC236}">
              <a16:creationId xmlns:a16="http://schemas.microsoft.com/office/drawing/2014/main" xmlns="" id="{299CDFFC-BF81-40A3-A1CE-30C5248F5633}"/>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62" name="TextBox 761">
          <a:extLst>
            <a:ext uri="{FF2B5EF4-FFF2-40B4-BE49-F238E27FC236}">
              <a16:creationId xmlns:a16="http://schemas.microsoft.com/office/drawing/2014/main" xmlns="" id="{8EA54A8D-C0EB-4116-8243-EEC15C99FB1D}"/>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63" name="TextBox 762">
          <a:extLst>
            <a:ext uri="{FF2B5EF4-FFF2-40B4-BE49-F238E27FC236}">
              <a16:creationId xmlns:a16="http://schemas.microsoft.com/office/drawing/2014/main" xmlns="" id="{ABBCE9DA-FEA3-4305-B21F-E74BA13A0E07}"/>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64" name="TextBox 763">
          <a:extLst>
            <a:ext uri="{FF2B5EF4-FFF2-40B4-BE49-F238E27FC236}">
              <a16:creationId xmlns:a16="http://schemas.microsoft.com/office/drawing/2014/main" xmlns="" id="{6AB262FD-8172-49EA-A660-2C511D700D3E}"/>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65" name="TextBox 764">
          <a:extLst>
            <a:ext uri="{FF2B5EF4-FFF2-40B4-BE49-F238E27FC236}">
              <a16:creationId xmlns:a16="http://schemas.microsoft.com/office/drawing/2014/main" xmlns="" id="{4FC92A54-BE71-4095-B382-B54B405DAA56}"/>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66" name="TextBox 765">
          <a:extLst>
            <a:ext uri="{FF2B5EF4-FFF2-40B4-BE49-F238E27FC236}">
              <a16:creationId xmlns:a16="http://schemas.microsoft.com/office/drawing/2014/main" xmlns="" id="{412E9464-A530-46AC-9A7B-526D9B1D1887}"/>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67" name="TextBox 766">
          <a:extLst>
            <a:ext uri="{FF2B5EF4-FFF2-40B4-BE49-F238E27FC236}">
              <a16:creationId xmlns:a16="http://schemas.microsoft.com/office/drawing/2014/main" xmlns="" id="{17F53F49-F69A-4E3D-A71A-AAD73D7C940F}"/>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68" name="TextBox 767">
          <a:extLst>
            <a:ext uri="{FF2B5EF4-FFF2-40B4-BE49-F238E27FC236}">
              <a16:creationId xmlns:a16="http://schemas.microsoft.com/office/drawing/2014/main" xmlns="" id="{9D13466D-361A-47B0-A0F0-39D640C36939}"/>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69" name="TextBox 768">
          <a:extLst>
            <a:ext uri="{FF2B5EF4-FFF2-40B4-BE49-F238E27FC236}">
              <a16:creationId xmlns:a16="http://schemas.microsoft.com/office/drawing/2014/main" xmlns="" id="{748DBA79-12B0-4E82-A723-D7FADD9C5F12}"/>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70" name="TextBox 769">
          <a:extLst>
            <a:ext uri="{FF2B5EF4-FFF2-40B4-BE49-F238E27FC236}">
              <a16:creationId xmlns:a16="http://schemas.microsoft.com/office/drawing/2014/main" xmlns="" id="{093B224C-6824-4F9E-9672-DA00667FB372}"/>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71" name="TextBox 770">
          <a:extLst>
            <a:ext uri="{FF2B5EF4-FFF2-40B4-BE49-F238E27FC236}">
              <a16:creationId xmlns:a16="http://schemas.microsoft.com/office/drawing/2014/main" xmlns="" id="{EC0FB07B-4334-4BEC-ACD0-32AC9A591821}"/>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72" name="TextBox 771">
          <a:extLst>
            <a:ext uri="{FF2B5EF4-FFF2-40B4-BE49-F238E27FC236}">
              <a16:creationId xmlns:a16="http://schemas.microsoft.com/office/drawing/2014/main" xmlns="" id="{E8A55E3E-6A60-4712-9D03-99EDB65D468D}"/>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73" name="TextBox 772">
          <a:extLst>
            <a:ext uri="{FF2B5EF4-FFF2-40B4-BE49-F238E27FC236}">
              <a16:creationId xmlns:a16="http://schemas.microsoft.com/office/drawing/2014/main" xmlns="" id="{5F360DA1-3994-4FD5-9A44-F39BDE0B528C}"/>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74" name="TextBox 773">
          <a:extLst>
            <a:ext uri="{FF2B5EF4-FFF2-40B4-BE49-F238E27FC236}">
              <a16:creationId xmlns:a16="http://schemas.microsoft.com/office/drawing/2014/main" xmlns="" id="{ED871F43-5EA0-42F8-981A-1F68CB4AC3B4}"/>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75" name="TextBox 774">
          <a:extLst>
            <a:ext uri="{FF2B5EF4-FFF2-40B4-BE49-F238E27FC236}">
              <a16:creationId xmlns:a16="http://schemas.microsoft.com/office/drawing/2014/main" xmlns="" id="{5002EC29-72D5-421A-A99D-6DDCD14E6083}"/>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76" name="TextBox 775">
          <a:extLst>
            <a:ext uri="{FF2B5EF4-FFF2-40B4-BE49-F238E27FC236}">
              <a16:creationId xmlns:a16="http://schemas.microsoft.com/office/drawing/2014/main" xmlns="" id="{0A49FAD9-AA2B-4663-A267-F6D293B547C5}"/>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77" name="TextBox 776">
          <a:extLst>
            <a:ext uri="{FF2B5EF4-FFF2-40B4-BE49-F238E27FC236}">
              <a16:creationId xmlns:a16="http://schemas.microsoft.com/office/drawing/2014/main" xmlns="" id="{E68223BC-C080-4843-B436-6274E9DC57F2}"/>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78" name="TextBox 777">
          <a:extLst>
            <a:ext uri="{FF2B5EF4-FFF2-40B4-BE49-F238E27FC236}">
              <a16:creationId xmlns:a16="http://schemas.microsoft.com/office/drawing/2014/main" xmlns="" id="{2549F428-2668-4F56-A6C1-40664FB40717}"/>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79" name="TextBox 778">
          <a:extLst>
            <a:ext uri="{FF2B5EF4-FFF2-40B4-BE49-F238E27FC236}">
              <a16:creationId xmlns:a16="http://schemas.microsoft.com/office/drawing/2014/main" xmlns="" id="{ECCB6B1B-CC44-4086-B76B-FF552D9B0E21}"/>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80" name="TextBox 779">
          <a:extLst>
            <a:ext uri="{FF2B5EF4-FFF2-40B4-BE49-F238E27FC236}">
              <a16:creationId xmlns:a16="http://schemas.microsoft.com/office/drawing/2014/main" xmlns="" id="{11C25E8B-D9BA-4404-8A1B-4035F15BBB29}"/>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81" name="TextBox 780">
          <a:extLst>
            <a:ext uri="{FF2B5EF4-FFF2-40B4-BE49-F238E27FC236}">
              <a16:creationId xmlns:a16="http://schemas.microsoft.com/office/drawing/2014/main" xmlns="" id="{0FE93AC5-16B4-4809-83F4-B3C25430C511}"/>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82" name="TextBox 781">
          <a:extLst>
            <a:ext uri="{FF2B5EF4-FFF2-40B4-BE49-F238E27FC236}">
              <a16:creationId xmlns:a16="http://schemas.microsoft.com/office/drawing/2014/main" xmlns="" id="{CB1612B5-1C2A-46E5-9993-BB2BE61A9569}"/>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83" name="TextBox 782">
          <a:extLst>
            <a:ext uri="{FF2B5EF4-FFF2-40B4-BE49-F238E27FC236}">
              <a16:creationId xmlns:a16="http://schemas.microsoft.com/office/drawing/2014/main" xmlns="" id="{F89624A8-6245-453F-943F-E36BA3961E2A}"/>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84" name="TextBox 783">
          <a:extLst>
            <a:ext uri="{FF2B5EF4-FFF2-40B4-BE49-F238E27FC236}">
              <a16:creationId xmlns:a16="http://schemas.microsoft.com/office/drawing/2014/main" xmlns="" id="{D0C1E9E8-3242-4E1C-89FB-B426461D262C}"/>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85" name="TextBox 784">
          <a:extLst>
            <a:ext uri="{FF2B5EF4-FFF2-40B4-BE49-F238E27FC236}">
              <a16:creationId xmlns:a16="http://schemas.microsoft.com/office/drawing/2014/main" xmlns="" id="{F4BBB1C9-C09A-4B43-A4DD-4E627BC72285}"/>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86" name="TextBox 785">
          <a:extLst>
            <a:ext uri="{FF2B5EF4-FFF2-40B4-BE49-F238E27FC236}">
              <a16:creationId xmlns:a16="http://schemas.microsoft.com/office/drawing/2014/main" xmlns="" id="{784D1A7C-6395-4FD1-BA24-883ECC6AE547}"/>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87" name="TextBox 786">
          <a:extLst>
            <a:ext uri="{FF2B5EF4-FFF2-40B4-BE49-F238E27FC236}">
              <a16:creationId xmlns:a16="http://schemas.microsoft.com/office/drawing/2014/main" xmlns="" id="{AB5DF5D9-0D5F-47D8-94CD-5DAE7A6FCE1D}"/>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88" name="TextBox 787">
          <a:extLst>
            <a:ext uri="{FF2B5EF4-FFF2-40B4-BE49-F238E27FC236}">
              <a16:creationId xmlns:a16="http://schemas.microsoft.com/office/drawing/2014/main" xmlns="" id="{BB88FDB7-CDFE-4B30-8E7B-D363A206F705}"/>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89" name="TextBox 788">
          <a:extLst>
            <a:ext uri="{FF2B5EF4-FFF2-40B4-BE49-F238E27FC236}">
              <a16:creationId xmlns:a16="http://schemas.microsoft.com/office/drawing/2014/main" xmlns="" id="{FD05F860-2812-4711-A965-DE49952BF647}"/>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90" name="TextBox 789">
          <a:extLst>
            <a:ext uri="{FF2B5EF4-FFF2-40B4-BE49-F238E27FC236}">
              <a16:creationId xmlns:a16="http://schemas.microsoft.com/office/drawing/2014/main" xmlns="" id="{D2F169A0-A1BD-4ABA-8422-602B5C6340C4}"/>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91" name="TextBox 790">
          <a:extLst>
            <a:ext uri="{FF2B5EF4-FFF2-40B4-BE49-F238E27FC236}">
              <a16:creationId xmlns:a16="http://schemas.microsoft.com/office/drawing/2014/main" xmlns="" id="{FAE2C628-9608-4F74-A6B5-4E84CBAB00FB}"/>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92" name="TextBox 791">
          <a:extLst>
            <a:ext uri="{FF2B5EF4-FFF2-40B4-BE49-F238E27FC236}">
              <a16:creationId xmlns:a16="http://schemas.microsoft.com/office/drawing/2014/main" xmlns="" id="{7ACAAF09-F00D-4448-913C-910CD625D402}"/>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93" name="TextBox 792">
          <a:extLst>
            <a:ext uri="{FF2B5EF4-FFF2-40B4-BE49-F238E27FC236}">
              <a16:creationId xmlns:a16="http://schemas.microsoft.com/office/drawing/2014/main" xmlns="" id="{7A996BA6-5E56-415C-9DA8-DFF684488BC4}"/>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94" name="TextBox 793">
          <a:extLst>
            <a:ext uri="{FF2B5EF4-FFF2-40B4-BE49-F238E27FC236}">
              <a16:creationId xmlns:a16="http://schemas.microsoft.com/office/drawing/2014/main" xmlns="" id="{1ECFA6BD-8780-498D-A3D1-75B6D0F0C2CE}"/>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95" name="TextBox 794">
          <a:extLst>
            <a:ext uri="{FF2B5EF4-FFF2-40B4-BE49-F238E27FC236}">
              <a16:creationId xmlns:a16="http://schemas.microsoft.com/office/drawing/2014/main" xmlns="" id="{609F7D49-EE08-49F9-9E19-5A1947C83D53}"/>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96" name="TextBox 795">
          <a:extLst>
            <a:ext uri="{FF2B5EF4-FFF2-40B4-BE49-F238E27FC236}">
              <a16:creationId xmlns:a16="http://schemas.microsoft.com/office/drawing/2014/main" xmlns="" id="{3BA1A669-C063-4903-8A93-D232FFDD7E49}"/>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97" name="TextBox 796">
          <a:extLst>
            <a:ext uri="{FF2B5EF4-FFF2-40B4-BE49-F238E27FC236}">
              <a16:creationId xmlns:a16="http://schemas.microsoft.com/office/drawing/2014/main" xmlns="" id="{3D69BE69-0458-435E-BF95-A847FD455701}"/>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98" name="TextBox 797">
          <a:extLst>
            <a:ext uri="{FF2B5EF4-FFF2-40B4-BE49-F238E27FC236}">
              <a16:creationId xmlns:a16="http://schemas.microsoft.com/office/drawing/2014/main" xmlns="" id="{FAD5D508-8410-4076-8A00-44471153280E}"/>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799" name="TextBox 798">
          <a:extLst>
            <a:ext uri="{FF2B5EF4-FFF2-40B4-BE49-F238E27FC236}">
              <a16:creationId xmlns:a16="http://schemas.microsoft.com/office/drawing/2014/main" xmlns="" id="{62664673-E429-41AC-90EF-F7DD45679025}"/>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00" name="TextBox 799">
          <a:extLst>
            <a:ext uri="{FF2B5EF4-FFF2-40B4-BE49-F238E27FC236}">
              <a16:creationId xmlns:a16="http://schemas.microsoft.com/office/drawing/2014/main" xmlns="" id="{A4E3AE55-FC65-46D0-BD4A-6C1D6DEBD7C9}"/>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01" name="TextBox 800">
          <a:extLst>
            <a:ext uri="{FF2B5EF4-FFF2-40B4-BE49-F238E27FC236}">
              <a16:creationId xmlns:a16="http://schemas.microsoft.com/office/drawing/2014/main" xmlns="" id="{0116E4A8-D39E-4551-9E37-0898C80EB9AE}"/>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02" name="TextBox 801">
          <a:extLst>
            <a:ext uri="{FF2B5EF4-FFF2-40B4-BE49-F238E27FC236}">
              <a16:creationId xmlns:a16="http://schemas.microsoft.com/office/drawing/2014/main" xmlns="" id="{E16C29CD-4334-46F0-ACEF-E451E2FF24BD}"/>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03" name="TextBox 802">
          <a:extLst>
            <a:ext uri="{FF2B5EF4-FFF2-40B4-BE49-F238E27FC236}">
              <a16:creationId xmlns:a16="http://schemas.microsoft.com/office/drawing/2014/main" xmlns="" id="{3813F14A-4571-4B89-A371-A95BEEA20AF2}"/>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04" name="TextBox 803">
          <a:extLst>
            <a:ext uri="{FF2B5EF4-FFF2-40B4-BE49-F238E27FC236}">
              <a16:creationId xmlns:a16="http://schemas.microsoft.com/office/drawing/2014/main" xmlns="" id="{BF0CB063-FB05-47D8-8D38-DCA6901A3F28}"/>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05" name="TextBox 804">
          <a:extLst>
            <a:ext uri="{FF2B5EF4-FFF2-40B4-BE49-F238E27FC236}">
              <a16:creationId xmlns:a16="http://schemas.microsoft.com/office/drawing/2014/main" xmlns="" id="{AA1E516A-EEDE-4C93-AAFA-579F6AE03098}"/>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06" name="TextBox 805">
          <a:extLst>
            <a:ext uri="{FF2B5EF4-FFF2-40B4-BE49-F238E27FC236}">
              <a16:creationId xmlns:a16="http://schemas.microsoft.com/office/drawing/2014/main" xmlns="" id="{B4D0E167-B181-40AB-A3DA-FFA27B509DF8}"/>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07" name="TextBox 806">
          <a:extLst>
            <a:ext uri="{FF2B5EF4-FFF2-40B4-BE49-F238E27FC236}">
              <a16:creationId xmlns:a16="http://schemas.microsoft.com/office/drawing/2014/main" xmlns="" id="{694BA3D4-9269-401E-B833-83B5FAE2639E}"/>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08" name="TextBox 807">
          <a:extLst>
            <a:ext uri="{FF2B5EF4-FFF2-40B4-BE49-F238E27FC236}">
              <a16:creationId xmlns:a16="http://schemas.microsoft.com/office/drawing/2014/main" xmlns="" id="{301A1647-F87A-4E0B-88EC-57AA17D0763F}"/>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09" name="TextBox 808">
          <a:extLst>
            <a:ext uri="{FF2B5EF4-FFF2-40B4-BE49-F238E27FC236}">
              <a16:creationId xmlns:a16="http://schemas.microsoft.com/office/drawing/2014/main" xmlns="" id="{C965F6EE-E81D-434F-BAD1-2CCF920C8F8C}"/>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10" name="TextBox 809">
          <a:extLst>
            <a:ext uri="{FF2B5EF4-FFF2-40B4-BE49-F238E27FC236}">
              <a16:creationId xmlns:a16="http://schemas.microsoft.com/office/drawing/2014/main" xmlns="" id="{9DC40C8A-5647-4A7F-BC39-3916804733C0}"/>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11" name="TextBox 810">
          <a:extLst>
            <a:ext uri="{FF2B5EF4-FFF2-40B4-BE49-F238E27FC236}">
              <a16:creationId xmlns:a16="http://schemas.microsoft.com/office/drawing/2014/main" xmlns="" id="{4A71F497-D53C-4D81-B16F-DBA20A738466}"/>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12" name="TextBox 811">
          <a:extLst>
            <a:ext uri="{FF2B5EF4-FFF2-40B4-BE49-F238E27FC236}">
              <a16:creationId xmlns:a16="http://schemas.microsoft.com/office/drawing/2014/main" xmlns="" id="{1C5B7242-C8C9-4F1D-AEDF-4F8565B21AFA}"/>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13" name="TextBox 812">
          <a:extLst>
            <a:ext uri="{FF2B5EF4-FFF2-40B4-BE49-F238E27FC236}">
              <a16:creationId xmlns:a16="http://schemas.microsoft.com/office/drawing/2014/main" xmlns="" id="{7C933195-B8CE-4E91-98CF-21C71D1C39B5}"/>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14" name="TextBox 813">
          <a:extLst>
            <a:ext uri="{FF2B5EF4-FFF2-40B4-BE49-F238E27FC236}">
              <a16:creationId xmlns:a16="http://schemas.microsoft.com/office/drawing/2014/main" xmlns="" id="{6755D659-F444-4EAB-BCC3-478DE47B34C3}"/>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15" name="TextBox 814">
          <a:extLst>
            <a:ext uri="{FF2B5EF4-FFF2-40B4-BE49-F238E27FC236}">
              <a16:creationId xmlns:a16="http://schemas.microsoft.com/office/drawing/2014/main" xmlns="" id="{D7E3597D-F7ED-48FD-8026-CB930CE5D6E1}"/>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16" name="TextBox 815">
          <a:extLst>
            <a:ext uri="{FF2B5EF4-FFF2-40B4-BE49-F238E27FC236}">
              <a16:creationId xmlns:a16="http://schemas.microsoft.com/office/drawing/2014/main" xmlns="" id="{5B08FB04-E189-4AAE-A26D-90EECF525967}"/>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17" name="TextBox 816">
          <a:extLst>
            <a:ext uri="{FF2B5EF4-FFF2-40B4-BE49-F238E27FC236}">
              <a16:creationId xmlns:a16="http://schemas.microsoft.com/office/drawing/2014/main" xmlns="" id="{64BA933D-9C3F-487A-9449-5EB787BB1065}"/>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18" name="TextBox 817">
          <a:extLst>
            <a:ext uri="{FF2B5EF4-FFF2-40B4-BE49-F238E27FC236}">
              <a16:creationId xmlns:a16="http://schemas.microsoft.com/office/drawing/2014/main" xmlns="" id="{EF576CAF-A7D7-4F26-A487-77F2E6C1C48B}"/>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19" name="TextBox 818">
          <a:extLst>
            <a:ext uri="{FF2B5EF4-FFF2-40B4-BE49-F238E27FC236}">
              <a16:creationId xmlns:a16="http://schemas.microsoft.com/office/drawing/2014/main" xmlns="" id="{7E6BA66B-5E40-4BA0-8B81-1097CD1CF6E2}"/>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20" name="TextBox 819">
          <a:extLst>
            <a:ext uri="{FF2B5EF4-FFF2-40B4-BE49-F238E27FC236}">
              <a16:creationId xmlns:a16="http://schemas.microsoft.com/office/drawing/2014/main" xmlns="" id="{1C0A1779-1BA2-4281-B643-68920F334E97}"/>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21" name="TextBox 820">
          <a:extLst>
            <a:ext uri="{FF2B5EF4-FFF2-40B4-BE49-F238E27FC236}">
              <a16:creationId xmlns:a16="http://schemas.microsoft.com/office/drawing/2014/main" xmlns="" id="{79512119-9C31-42A1-84E2-9D43464DA3C4}"/>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22" name="TextBox 821">
          <a:extLst>
            <a:ext uri="{FF2B5EF4-FFF2-40B4-BE49-F238E27FC236}">
              <a16:creationId xmlns:a16="http://schemas.microsoft.com/office/drawing/2014/main" xmlns="" id="{A3786AB2-6588-49BE-8E05-3EB797E16620}"/>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23" name="TextBox 822">
          <a:extLst>
            <a:ext uri="{FF2B5EF4-FFF2-40B4-BE49-F238E27FC236}">
              <a16:creationId xmlns:a16="http://schemas.microsoft.com/office/drawing/2014/main" xmlns="" id="{642AA879-10A3-4DC8-8BE6-3A1B9BC8886D}"/>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24" name="TextBox 823">
          <a:extLst>
            <a:ext uri="{FF2B5EF4-FFF2-40B4-BE49-F238E27FC236}">
              <a16:creationId xmlns:a16="http://schemas.microsoft.com/office/drawing/2014/main" xmlns="" id="{612D4B6B-F768-4312-A6B8-E78B3A2794A1}"/>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25" name="TextBox 824">
          <a:extLst>
            <a:ext uri="{FF2B5EF4-FFF2-40B4-BE49-F238E27FC236}">
              <a16:creationId xmlns:a16="http://schemas.microsoft.com/office/drawing/2014/main" xmlns="" id="{C617719D-96CF-4543-8732-F0D4089A6309}"/>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26" name="TextBox 825">
          <a:extLst>
            <a:ext uri="{FF2B5EF4-FFF2-40B4-BE49-F238E27FC236}">
              <a16:creationId xmlns:a16="http://schemas.microsoft.com/office/drawing/2014/main" xmlns="" id="{4BFB73B0-81B6-40AC-908F-FEFC53E62FD1}"/>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27" name="TextBox 826">
          <a:extLst>
            <a:ext uri="{FF2B5EF4-FFF2-40B4-BE49-F238E27FC236}">
              <a16:creationId xmlns:a16="http://schemas.microsoft.com/office/drawing/2014/main" xmlns="" id="{52A9EB20-C678-46F2-A249-27B24952C071}"/>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28" name="TextBox 827">
          <a:extLst>
            <a:ext uri="{FF2B5EF4-FFF2-40B4-BE49-F238E27FC236}">
              <a16:creationId xmlns:a16="http://schemas.microsoft.com/office/drawing/2014/main" xmlns="" id="{0B2C5D8D-08AF-4945-ABEC-B05413B86841}"/>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29" name="TextBox 828">
          <a:extLst>
            <a:ext uri="{FF2B5EF4-FFF2-40B4-BE49-F238E27FC236}">
              <a16:creationId xmlns:a16="http://schemas.microsoft.com/office/drawing/2014/main" xmlns="" id="{C64807CE-881A-4D89-A87D-EE0B79A0E762}"/>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30" name="TextBox 829">
          <a:extLst>
            <a:ext uri="{FF2B5EF4-FFF2-40B4-BE49-F238E27FC236}">
              <a16:creationId xmlns:a16="http://schemas.microsoft.com/office/drawing/2014/main" xmlns="" id="{4313A6EA-EF48-4E68-9A7C-F5CB827FDFDC}"/>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31" name="TextBox 830">
          <a:extLst>
            <a:ext uri="{FF2B5EF4-FFF2-40B4-BE49-F238E27FC236}">
              <a16:creationId xmlns:a16="http://schemas.microsoft.com/office/drawing/2014/main" xmlns="" id="{C546D7DB-CA8B-429A-9AA0-E3CE5A6A0AB5}"/>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32" name="TextBox 831">
          <a:extLst>
            <a:ext uri="{FF2B5EF4-FFF2-40B4-BE49-F238E27FC236}">
              <a16:creationId xmlns:a16="http://schemas.microsoft.com/office/drawing/2014/main" xmlns="" id="{A82EBA79-1162-4793-8E9C-6795879012AA}"/>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33" name="TextBox 832">
          <a:extLst>
            <a:ext uri="{FF2B5EF4-FFF2-40B4-BE49-F238E27FC236}">
              <a16:creationId xmlns:a16="http://schemas.microsoft.com/office/drawing/2014/main" xmlns="" id="{03AD682D-FCEC-4EF8-A05B-51C8FF5B34C3}"/>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34" name="TextBox 833">
          <a:extLst>
            <a:ext uri="{FF2B5EF4-FFF2-40B4-BE49-F238E27FC236}">
              <a16:creationId xmlns:a16="http://schemas.microsoft.com/office/drawing/2014/main" xmlns="" id="{A7EB5E25-2F7B-4042-8ED5-A18DBBD735D0}"/>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35" name="TextBox 834">
          <a:extLst>
            <a:ext uri="{FF2B5EF4-FFF2-40B4-BE49-F238E27FC236}">
              <a16:creationId xmlns:a16="http://schemas.microsoft.com/office/drawing/2014/main" xmlns="" id="{1A4E86A8-5CC0-41B2-B951-8A9F62F7A0EA}"/>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36" name="TextBox 835">
          <a:extLst>
            <a:ext uri="{FF2B5EF4-FFF2-40B4-BE49-F238E27FC236}">
              <a16:creationId xmlns:a16="http://schemas.microsoft.com/office/drawing/2014/main" xmlns="" id="{865F07A2-35BC-448A-830A-AC3A98ACE4D8}"/>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37" name="TextBox 836">
          <a:extLst>
            <a:ext uri="{FF2B5EF4-FFF2-40B4-BE49-F238E27FC236}">
              <a16:creationId xmlns:a16="http://schemas.microsoft.com/office/drawing/2014/main" xmlns="" id="{4FC35359-07EE-4A8A-B0FD-4319E8DA4D0A}"/>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38" name="TextBox 837">
          <a:extLst>
            <a:ext uri="{FF2B5EF4-FFF2-40B4-BE49-F238E27FC236}">
              <a16:creationId xmlns:a16="http://schemas.microsoft.com/office/drawing/2014/main" xmlns="" id="{76270705-E372-442B-804E-11B196E392EB}"/>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39" name="TextBox 838">
          <a:extLst>
            <a:ext uri="{FF2B5EF4-FFF2-40B4-BE49-F238E27FC236}">
              <a16:creationId xmlns:a16="http://schemas.microsoft.com/office/drawing/2014/main" xmlns="" id="{09D8D97C-85B2-4C24-8DB0-CDFA7B2CBDE4}"/>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40" name="TextBox 839">
          <a:extLst>
            <a:ext uri="{FF2B5EF4-FFF2-40B4-BE49-F238E27FC236}">
              <a16:creationId xmlns:a16="http://schemas.microsoft.com/office/drawing/2014/main" xmlns="" id="{0EFDD3E2-7F6F-4D59-81FE-63E765D04C6E}"/>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41" name="TextBox 840">
          <a:extLst>
            <a:ext uri="{FF2B5EF4-FFF2-40B4-BE49-F238E27FC236}">
              <a16:creationId xmlns:a16="http://schemas.microsoft.com/office/drawing/2014/main" xmlns="" id="{18DD5C26-A91A-4DE2-914B-D948A3435601}"/>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42" name="TextBox 841">
          <a:extLst>
            <a:ext uri="{FF2B5EF4-FFF2-40B4-BE49-F238E27FC236}">
              <a16:creationId xmlns:a16="http://schemas.microsoft.com/office/drawing/2014/main" xmlns="" id="{CC0E5370-3B65-48D3-95E5-9858AC35B175}"/>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43" name="TextBox 842">
          <a:extLst>
            <a:ext uri="{FF2B5EF4-FFF2-40B4-BE49-F238E27FC236}">
              <a16:creationId xmlns:a16="http://schemas.microsoft.com/office/drawing/2014/main" xmlns="" id="{F52187F2-6973-49B9-84F5-56A45C89FCC6}"/>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44" name="TextBox 843">
          <a:extLst>
            <a:ext uri="{FF2B5EF4-FFF2-40B4-BE49-F238E27FC236}">
              <a16:creationId xmlns:a16="http://schemas.microsoft.com/office/drawing/2014/main" xmlns="" id="{C06F8F70-0CC9-4CE7-B38E-80FBD6DB8B13}"/>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45" name="TextBox 844">
          <a:extLst>
            <a:ext uri="{FF2B5EF4-FFF2-40B4-BE49-F238E27FC236}">
              <a16:creationId xmlns:a16="http://schemas.microsoft.com/office/drawing/2014/main" xmlns="" id="{FEB152ED-23B1-40EF-A5DC-A3B082343019}"/>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46" name="TextBox 845">
          <a:extLst>
            <a:ext uri="{FF2B5EF4-FFF2-40B4-BE49-F238E27FC236}">
              <a16:creationId xmlns:a16="http://schemas.microsoft.com/office/drawing/2014/main" xmlns="" id="{8F9FBE7F-288B-46E7-AA9A-9FFCFB82D0BB}"/>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47" name="TextBox 846">
          <a:extLst>
            <a:ext uri="{FF2B5EF4-FFF2-40B4-BE49-F238E27FC236}">
              <a16:creationId xmlns:a16="http://schemas.microsoft.com/office/drawing/2014/main" xmlns="" id="{73997AA8-5AE3-48BE-8755-428482FD05AF}"/>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48" name="TextBox 847">
          <a:extLst>
            <a:ext uri="{FF2B5EF4-FFF2-40B4-BE49-F238E27FC236}">
              <a16:creationId xmlns:a16="http://schemas.microsoft.com/office/drawing/2014/main" xmlns="" id="{6E0DAFCD-002B-4719-B00B-FFAD3763C0BD}"/>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49" name="TextBox 848">
          <a:extLst>
            <a:ext uri="{FF2B5EF4-FFF2-40B4-BE49-F238E27FC236}">
              <a16:creationId xmlns:a16="http://schemas.microsoft.com/office/drawing/2014/main" xmlns="" id="{D180F247-05BD-48AC-A0A2-0E32B6A3F328}"/>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50" name="TextBox 849">
          <a:extLst>
            <a:ext uri="{FF2B5EF4-FFF2-40B4-BE49-F238E27FC236}">
              <a16:creationId xmlns:a16="http://schemas.microsoft.com/office/drawing/2014/main" xmlns="" id="{58126750-BE46-4F4C-8DE4-8F529BED69EC}"/>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51" name="TextBox 850">
          <a:extLst>
            <a:ext uri="{FF2B5EF4-FFF2-40B4-BE49-F238E27FC236}">
              <a16:creationId xmlns:a16="http://schemas.microsoft.com/office/drawing/2014/main" xmlns="" id="{27450CDC-A214-4E88-9CBF-29A3EE36EC39}"/>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52" name="TextBox 851">
          <a:extLst>
            <a:ext uri="{FF2B5EF4-FFF2-40B4-BE49-F238E27FC236}">
              <a16:creationId xmlns:a16="http://schemas.microsoft.com/office/drawing/2014/main" xmlns="" id="{65BF2B17-723A-4FE1-9A9A-86247E39B3F8}"/>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53" name="TextBox 852">
          <a:extLst>
            <a:ext uri="{FF2B5EF4-FFF2-40B4-BE49-F238E27FC236}">
              <a16:creationId xmlns:a16="http://schemas.microsoft.com/office/drawing/2014/main" xmlns="" id="{7CE8C94E-A210-43F7-A880-42C36E782789}"/>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54" name="TextBox 853">
          <a:extLst>
            <a:ext uri="{FF2B5EF4-FFF2-40B4-BE49-F238E27FC236}">
              <a16:creationId xmlns:a16="http://schemas.microsoft.com/office/drawing/2014/main" xmlns="" id="{22E39DB5-B2A7-4782-99A3-B5C6EFF2A16D}"/>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55" name="TextBox 854">
          <a:extLst>
            <a:ext uri="{FF2B5EF4-FFF2-40B4-BE49-F238E27FC236}">
              <a16:creationId xmlns:a16="http://schemas.microsoft.com/office/drawing/2014/main" xmlns="" id="{1F5ED10D-55FF-4507-A6B8-80A8E8AC48D3}"/>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56" name="TextBox 855">
          <a:extLst>
            <a:ext uri="{FF2B5EF4-FFF2-40B4-BE49-F238E27FC236}">
              <a16:creationId xmlns:a16="http://schemas.microsoft.com/office/drawing/2014/main" xmlns="" id="{D3B0B640-51D8-4CFD-A33B-96E3605DEC22}"/>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57" name="TextBox 856">
          <a:extLst>
            <a:ext uri="{FF2B5EF4-FFF2-40B4-BE49-F238E27FC236}">
              <a16:creationId xmlns:a16="http://schemas.microsoft.com/office/drawing/2014/main" xmlns="" id="{B43E4556-1A9C-4FE5-8142-B1E2C8E839A1}"/>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58" name="TextBox 857">
          <a:extLst>
            <a:ext uri="{FF2B5EF4-FFF2-40B4-BE49-F238E27FC236}">
              <a16:creationId xmlns:a16="http://schemas.microsoft.com/office/drawing/2014/main" xmlns="" id="{D3AEB265-FEE5-4473-A61E-93A4170C992F}"/>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59" name="TextBox 858">
          <a:extLst>
            <a:ext uri="{FF2B5EF4-FFF2-40B4-BE49-F238E27FC236}">
              <a16:creationId xmlns:a16="http://schemas.microsoft.com/office/drawing/2014/main" xmlns="" id="{AD91ADE0-9A0D-41FD-9981-922D1DDD7187}"/>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60" name="TextBox 859">
          <a:extLst>
            <a:ext uri="{FF2B5EF4-FFF2-40B4-BE49-F238E27FC236}">
              <a16:creationId xmlns:a16="http://schemas.microsoft.com/office/drawing/2014/main" xmlns="" id="{78D9D5BA-6460-4235-8EA1-5350666B7016}"/>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61" name="TextBox 860">
          <a:extLst>
            <a:ext uri="{FF2B5EF4-FFF2-40B4-BE49-F238E27FC236}">
              <a16:creationId xmlns:a16="http://schemas.microsoft.com/office/drawing/2014/main" xmlns="" id="{6D2D4662-E10E-445B-AD40-5A064E95B05A}"/>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62" name="TextBox 861">
          <a:extLst>
            <a:ext uri="{FF2B5EF4-FFF2-40B4-BE49-F238E27FC236}">
              <a16:creationId xmlns:a16="http://schemas.microsoft.com/office/drawing/2014/main" xmlns="" id="{7B5AFAE5-7545-4ACB-8A1D-4400C1A4209B}"/>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63" name="TextBox 862">
          <a:extLst>
            <a:ext uri="{FF2B5EF4-FFF2-40B4-BE49-F238E27FC236}">
              <a16:creationId xmlns:a16="http://schemas.microsoft.com/office/drawing/2014/main" xmlns="" id="{E02A2CD6-19D2-41F1-ADE9-B361F1142130}"/>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4472517</xdr:colOff>
      <xdr:row>66</xdr:row>
      <xdr:rowOff>0</xdr:rowOff>
    </xdr:from>
    <xdr:ext cx="184731" cy="264560"/>
    <xdr:sp macro="" textlink="">
      <xdr:nvSpPr>
        <xdr:cNvPr id="864" name="TextBox 863">
          <a:extLst>
            <a:ext uri="{FF2B5EF4-FFF2-40B4-BE49-F238E27FC236}">
              <a16:creationId xmlns:a16="http://schemas.microsoft.com/office/drawing/2014/main" xmlns="" id="{7FCD0B05-9846-4393-9F4F-4451A9234676}"/>
            </a:ext>
          </a:extLst>
        </xdr:cNvPr>
        <xdr:cNvSpPr txBox="1"/>
      </xdr:nvSpPr>
      <xdr:spPr>
        <a:xfrm>
          <a:off x="4678257" y="3755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3533775</xdr:colOff>
      <xdr:row>2</xdr:row>
      <xdr:rowOff>0</xdr:rowOff>
    </xdr:from>
    <xdr:ext cx="175008" cy="283457"/>
    <xdr:sp macro="" textlink="">
      <xdr:nvSpPr>
        <xdr:cNvPr id="2" name="TextBox 1">
          <a:extLst>
            <a:ext uri="{FF2B5EF4-FFF2-40B4-BE49-F238E27FC236}">
              <a16:creationId xmlns:a16="http://schemas.microsoft.com/office/drawing/2014/main" xmlns="" id="{ED4FB217-347D-4CF0-8BA3-852B42F05D3E}"/>
            </a:ext>
          </a:extLst>
        </xdr:cNvPr>
        <xdr:cNvSpPr txBox="1"/>
      </xdr:nvSpPr>
      <xdr:spPr>
        <a:xfrm>
          <a:off x="4150995" y="548640"/>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2</xdr:row>
      <xdr:rowOff>0</xdr:rowOff>
    </xdr:from>
    <xdr:ext cx="175008" cy="283457"/>
    <xdr:sp macro="" textlink="">
      <xdr:nvSpPr>
        <xdr:cNvPr id="3" name="TextBox 2">
          <a:extLst>
            <a:ext uri="{FF2B5EF4-FFF2-40B4-BE49-F238E27FC236}">
              <a16:creationId xmlns:a16="http://schemas.microsoft.com/office/drawing/2014/main" xmlns="" id="{854E8FF5-4260-464F-B07D-EE3EC034776C}"/>
            </a:ext>
          </a:extLst>
        </xdr:cNvPr>
        <xdr:cNvSpPr txBox="1"/>
      </xdr:nvSpPr>
      <xdr:spPr>
        <a:xfrm>
          <a:off x="4150995" y="548640"/>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2</xdr:row>
      <xdr:rowOff>0</xdr:rowOff>
    </xdr:from>
    <xdr:ext cx="175008" cy="283457"/>
    <xdr:sp macro="" textlink="">
      <xdr:nvSpPr>
        <xdr:cNvPr id="4" name="TextBox 3">
          <a:extLst>
            <a:ext uri="{FF2B5EF4-FFF2-40B4-BE49-F238E27FC236}">
              <a16:creationId xmlns:a16="http://schemas.microsoft.com/office/drawing/2014/main" xmlns="" id="{49CCCBAA-91BC-4A67-AB6D-7215C391B987}"/>
            </a:ext>
          </a:extLst>
        </xdr:cNvPr>
        <xdr:cNvSpPr txBox="1"/>
      </xdr:nvSpPr>
      <xdr:spPr>
        <a:xfrm>
          <a:off x="4150995" y="548640"/>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2</xdr:row>
      <xdr:rowOff>0</xdr:rowOff>
    </xdr:from>
    <xdr:ext cx="175008" cy="283457"/>
    <xdr:sp macro="" textlink="">
      <xdr:nvSpPr>
        <xdr:cNvPr id="5" name="TextBox 4">
          <a:extLst>
            <a:ext uri="{FF2B5EF4-FFF2-40B4-BE49-F238E27FC236}">
              <a16:creationId xmlns:a16="http://schemas.microsoft.com/office/drawing/2014/main" xmlns="" id="{23B44E20-B5F8-4979-8198-1E4C91390CE4}"/>
            </a:ext>
          </a:extLst>
        </xdr:cNvPr>
        <xdr:cNvSpPr txBox="1"/>
      </xdr:nvSpPr>
      <xdr:spPr>
        <a:xfrm>
          <a:off x="4150995" y="548640"/>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2</xdr:row>
      <xdr:rowOff>0</xdr:rowOff>
    </xdr:from>
    <xdr:ext cx="175008" cy="283457"/>
    <xdr:sp macro="" textlink="">
      <xdr:nvSpPr>
        <xdr:cNvPr id="6" name="TextBox 5">
          <a:extLst>
            <a:ext uri="{FF2B5EF4-FFF2-40B4-BE49-F238E27FC236}">
              <a16:creationId xmlns:a16="http://schemas.microsoft.com/office/drawing/2014/main" xmlns="" id="{4D23957F-ED44-4CCB-A7E3-BCF46988FD03}"/>
            </a:ext>
          </a:extLst>
        </xdr:cNvPr>
        <xdr:cNvSpPr txBox="1"/>
      </xdr:nvSpPr>
      <xdr:spPr>
        <a:xfrm>
          <a:off x="4150995" y="548640"/>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2</xdr:row>
      <xdr:rowOff>0</xdr:rowOff>
    </xdr:from>
    <xdr:ext cx="175008" cy="283457"/>
    <xdr:sp macro="" textlink="">
      <xdr:nvSpPr>
        <xdr:cNvPr id="7" name="TextBox 6">
          <a:extLst>
            <a:ext uri="{FF2B5EF4-FFF2-40B4-BE49-F238E27FC236}">
              <a16:creationId xmlns:a16="http://schemas.microsoft.com/office/drawing/2014/main" xmlns="" id="{5A96CCB7-DE56-4E24-8998-3799454F9A91}"/>
            </a:ext>
          </a:extLst>
        </xdr:cNvPr>
        <xdr:cNvSpPr txBox="1"/>
      </xdr:nvSpPr>
      <xdr:spPr>
        <a:xfrm>
          <a:off x="4150995" y="548640"/>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2</xdr:row>
      <xdr:rowOff>0</xdr:rowOff>
    </xdr:from>
    <xdr:ext cx="175008" cy="283457"/>
    <xdr:sp macro="" textlink="">
      <xdr:nvSpPr>
        <xdr:cNvPr id="8" name="TextBox 7">
          <a:extLst>
            <a:ext uri="{FF2B5EF4-FFF2-40B4-BE49-F238E27FC236}">
              <a16:creationId xmlns:a16="http://schemas.microsoft.com/office/drawing/2014/main" xmlns="" id="{CF51B270-EDDB-40DA-84FE-5BF320193C60}"/>
            </a:ext>
          </a:extLst>
        </xdr:cNvPr>
        <xdr:cNvSpPr txBox="1"/>
      </xdr:nvSpPr>
      <xdr:spPr>
        <a:xfrm>
          <a:off x="4150995" y="548640"/>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2</xdr:row>
      <xdr:rowOff>0</xdr:rowOff>
    </xdr:from>
    <xdr:ext cx="175008" cy="283457"/>
    <xdr:sp macro="" textlink="">
      <xdr:nvSpPr>
        <xdr:cNvPr id="9" name="TextBox 8">
          <a:extLst>
            <a:ext uri="{FF2B5EF4-FFF2-40B4-BE49-F238E27FC236}">
              <a16:creationId xmlns:a16="http://schemas.microsoft.com/office/drawing/2014/main" xmlns="" id="{BEE1D594-69EF-4422-847D-C2DD9F444492}"/>
            </a:ext>
          </a:extLst>
        </xdr:cNvPr>
        <xdr:cNvSpPr txBox="1"/>
      </xdr:nvSpPr>
      <xdr:spPr>
        <a:xfrm>
          <a:off x="4150995" y="548640"/>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2</xdr:row>
      <xdr:rowOff>0</xdr:rowOff>
    </xdr:from>
    <xdr:ext cx="175008" cy="283457"/>
    <xdr:sp macro="" textlink="">
      <xdr:nvSpPr>
        <xdr:cNvPr id="10" name="TextBox 9">
          <a:extLst>
            <a:ext uri="{FF2B5EF4-FFF2-40B4-BE49-F238E27FC236}">
              <a16:creationId xmlns:a16="http://schemas.microsoft.com/office/drawing/2014/main" xmlns="" id="{99594F93-A1E8-49D3-AE4A-6E4B06905A63}"/>
            </a:ext>
          </a:extLst>
        </xdr:cNvPr>
        <xdr:cNvSpPr txBox="1"/>
      </xdr:nvSpPr>
      <xdr:spPr>
        <a:xfrm>
          <a:off x="4150995" y="548640"/>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2</xdr:row>
      <xdr:rowOff>0</xdr:rowOff>
    </xdr:from>
    <xdr:ext cx="175008" cy="283457"/>
    <xdr:sp macro="" textlink="">
      <xdr:nvSpPr>
        <xdr:cNvPr id="11" name="TextBox 10">
          <a:extLst>
            <a:ext uri="{FF2B5EF4-FFF2-40B4-BE49-F238E27FC236}">
              <a16:creationId xmlns:a16="http://schemas.microsoft.com/office/drawing/2014/main" xmlns="" id="{24CA4796-3184-4A13-AB8E-276581D27029}"/>
            </a:ext>
          </a:extLst>
        </xdr:cNvPr>
        <xdr:cNvSpPr txBox="1"/>
      </xdr:nvSpPr>
      <xdr:spPr>
        <a:xfrm>
          <a:off x="4150995" y="548640"/>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2</xdr:row>
      <xdr:rowOff>0</xdr:rowOff>
    </xdr:from>
    <xdr:ext cx="175008" cy="283457"/>
    <xdr:sp macro="" textlink="">
      <xdr:nvSpPr>
        <xdr:cNvPr id="12" name="TextBox 11">
          <a:extLst>
            <a:ext uri="{FF2B5EF4-FFF2-40B4-BE49-F238E27FC236}">
              <a16:creationId xmlns:a16="http://schemas.microsoft.com/office/drawing/2014/main" xmlns="" id="{C08AA928-1F2E-4751-A395-638C2901B0E5}"/>
            </a:ext>
          </a:extLst>
        </xdr:cNvPr>
        <xdr:cNvSpPr txBox="1"/>
      </xdr:nvSpPr>
      <xdr:spPr>
        <a:xfrm>
          <a:off x="4150995" y="548640"/>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2</xdr:row>
      <xdr:rowOff>0</xdr:rowOff>
    </xdr:from>
    <xdr:ext cx="175008" cy="283457"/>
    <xdr:sp macro="" textlink="">
      <xdr:nvSpPr>
        <xdr:cNvPr id="13" name="TextBox 12">
          <a:extLst>
            <a:ext uri="{FF2B5EF4-FFF2-40B4-BE49-F238E27FC236}">
              <a16:creationId xmlns:a16="http://schemas.microsoft.com/office/drawing/2014/main" xmlns="" id="{CA704B45-02B4-4137-9145-6D45A0BF8F72}"/>
            </a:ext>
          </a:extLst>
        </xdr:cNvPr>
        <xdr:cNvSpPr txBox="1"/>
      </xdr:nvSpPr>
      <xdr:spPr>
        <a:xfrm>
          <a:off x="4150995" y="548640"/>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2</xdr:row>
      <xdr:rowOff>0</xdr:rowOff>
    </xdr:from>
    <xdr:ext cx="175008" cy="283457"/>
    <xdr:sp macro="" textlink="">
      <xdr:nvSpPr>
        <xdr:cNvPr id="14" name="TextBox 13">
          <a:extLst>
            <a:ext uri="{FF2B5EF4-FFF2-40B4-BE49-F238E27FC236}">
              <a16:creationId xmlns:a16="http://schemas.microsoft.com/office/drawing/2014/main" xmlns="" id="{178B8653-3228-49A2-BF1F-55C93259B0ED}"/>
            </a:ext>
          </a:extLst>
        </xdr:cNvPr>
        <xdr:cNvSpPr txBox="1"/>
      </xdr:nvSpPr>
      <xdr:spPr>
        <a:xfrm>
          <a:off x="4150995" y="548640"/>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2</xdr:row>
      <xdr:rowOff>0</xdr:rowOff>
    </xdr:from>
    <xdr:ext cx="175008" cy="283457"/>
    <xdr:sp macro="" textlink="">
      <xdr:nvSpPr>
        <xdr:cNvPr id="15" name="TextBox 14">
          <a:extLst>
            <a:ext uri="{FF2B5EF4-FFF2-40B4-BE49-F238E27FC236}">
              <a16:creationId xmlns:a16="http://schemas.microsoft.com/office/drawing/2014/main" xmlns="" id="{23B50B95-69B3-4B03-97A6-37DFA5E8E6EF}"/>
            </a:ext>
          </a:extLst>
        </xdr:cNvPr>
        <xdr:cNvSpPr txBox="1"/>
      </xdr:nvSpPr>
      <xdr:spPr>
        <a:xfrm>
          <a:off x="4150995" y="548640"/>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2</xdr:row>
      <xdr:rowOff>0</xdr:rowOff>
    </xdr:from>
    <xdr:ext cx="175008" cy="283457"/>
    <xdr:sp macro="" textlink="">
      <xdr:nvSpPr>
        <xdr:cNvPr id="16" name="TextBox 15">
          <a:extLst>
            <a:ext uri="{FF2B5EF4-FFF2-40B4-BE49-F238E27FC236}">
              <a16:creationId xmlns:a16="http://schemas.microsoft.com/office/drawing/2014/main" xmlns="" id="{DA0EF1DC-DFA1-4643-A4DE-FAB944F350F9}"/>
            </a:ext>
          </a:extLst>
        </xdr:cNvPr>
        <xdr:cNvSpPr txBox="1"/>
      </xdr:nvSpPr>
      <xdr:spPr>
        <a:xfrm>
          <a:off x="4150995" y="548640"/>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2</xdr:row>
      <xdr:rowOff>0</xdr:rowOff>
    </xdr:from>
    <xdr:ext cx="175008" cy="283457"/>
    <xdr:sp macro="" textlink="">
      <xdr:nvSpPr>
        <xdr:cNvPr id="17" name="TextBox 16">
          <a:extLst>
            <a:ext uri="{FF2B5EF4-FFF2-40B4-BE49-F238E27FC236}">
              <a16:creationId xmlns:a16="http://schemas.microsoft.com/office/drawing/2014/main" xmlns="" id="{9A309354-AFE0-4967-B7AF-087441071F6C}"/>
            </a:ext>
          </a:extLst>
        </xdr:cNvPr>
        <xdr:cNvSpPr txBox="1"/>
      </xdr:nvSpPr>
      <xdr:spPr>
        <a:xfrm>
          <a:off x="4150995" y="548640"/>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2</xdr:row>
      <xdr:rowOff>0</xdr:rowOff>
    </xdr:from>
    <xdr:ext cx="175008" cy="283457"/>
    <xdr:sp macro="" textlink="">
      <xdr:nvSpPr>
        <xdr:cNvPr id="18" name="TextBox 17">
          <a:extLst>
            <a:ext uri="{FF2B5EF4-FFF2-40B4-BE49-F238E27FC236}">
              <a16:creationId xmlns:a16="http://schemas.microsoft.com/office/drawing/2014/main" xmlns="" id="{9E9CF356-E16C-467B-B392-ABB1ADC0712E}"/>
            </a:ext>
          </a:extLst>
        </xdr:cNvPr>
        <xdr:cNvSpPr txBox="1"/>
      </xdr:nvSpPr>
      <xdr:spPr>
        <a:xfrm>
          <a:off x="4150995" y="548640"/>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2</xdr:row>
      <xdr:rowOff>0</xdr:rowOff>
    </xdr:from>
    <xdr:ext cx="175008" cy="283457"/>
    <xdr:sp macro="" textlink="">
      <xdr:nvSpPr>
        <xdr:cNvPr id="19" name="TextBox 18">
          <a:extLst>
            <a:ext uri="{FF2B5EF4-FFF2-40B4-BE49-F238E27FC236}">
              <a16:creationId xmlns:a16="http://schemas.microsoft.com/office/drawing/2014/main" xmlns="" id="{D1B34A14-9252-416C-9DEB-3643D6606E80}"/>
            </a:ext>
          </a:extLst>
        </xdr:cNvPr>
        <xdr:cNvSpPr txBox="1"/>
      </xdr:nvSpPr>
      <xdr:spPr>
        <a:xfrm>
          <a:off x="4150995" y="548640"/>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2</xdr:row>
      <xdr:rowOff>0</xdr:rowOff>
    </xdr:from>
    <xdr:ext cx="175008" cy="283457"/>
    <xdr:sp macro="" textlink="">
      <xdr:nvSpPr>
        <xdr:cNvPr id="20" name="TextBox 19">
          <a:extLst>
            <a:ext uri="{FF2B5EF4-FFF2-40B4-BE49-F238E27FC236}">
              <a16:creationId xmlns:a16="http://schemas.microsoft.com/office/drawing/2014/main" xmlns="" id="{6324D319-4589-4F42-AF8B-FE07A3764C53}"/>
            </a:ext>
          </a:extLst>
        </xdr:cNvPr>
        <xdr:cNvSpPr txBox="1"/>
      </xdr:nvSpPr>
      <xdr:spPr>
        <a:xfrm>
          <a:off x="4150995" y="548640"/>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2</xdr:row>
      <xdr:rowOff>0</xdr:rowOff>
    </xdr:from>
    <xdr:ext cx="175008" cy="283457"/>
    <xdr:sp macro="" textlink="">
      <xdr:nvSpPr>
        <xdr:cNvPr id="21" name="TextBox 20">
          <a:extLst>
            <a:ext uri="{FF2B5EF4-FFF2-40B4-BE49-F238E27FC236}">
              <a16:creationId xmlns:a16="http://schemas.microsoft.com/office/drawing/2014/main" xmlns="" id="{633F4751-D6D4-41D7-BF95-12D1134D2A8E}"/>
            </a:ext>
          </a:extLst>
        </xdr:cNvPr>
        <xdr:cNvSpPr txBox="1"/>
      </xdr:nvSpPr>
      <xdr:spPr>
        <a:xfrm>
          <a:off x="4150995" y="548640"/>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2</xdr:row>
      <xdr:rowOff>0</xdr:rowOff>
    </xdr:from>
    <xdr:ext cx="175008" cy="283457"/>
    <xdr:sp macro="" textlink="">
      <xdr:nvSpPr>
        <xdr:cNvPr id="22" name="TextBox 21">
          <a:extLst>
            <a:ext uri="{FF2B5EF4-FFF2-40B4-BE49-F238E27FC236}">
              <a16:creationId xmlns:a16="http://schemas.microsoft.com/office/drawing/2014/main" xmlns="" id="{3B946098-1676-4624-B550-6891C037DC74}"/>
            </a:ext>
          </a:extLst>
        </xdr:cNvPr>
        <xdr:cNvSpPr txBox="1"/>
      </xdr:nvSpPr>
      <xdr:spPr>
        <a:xfrm>
          <a:off x="4150995" y="548640"/>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2</xdr:row>
      <xdr:rowOff>0</xdr:rowOff>
    </xdr:from>
    <xdr:ext cx="175008" cy="283457"/>
    <xdr:sp macro="" textlink="">
      <xdr:nvSpPr>
        <xdr:cNvPr id="23" name="TextBox 22">
          <a:extLst>
            <a:ext uri="{FF2B5EF4-FFF2-40B4-BE49-F238E27FC236}">
              <a16:creationId xmlns:a16="http://schemas.microsoft.com/office/drawing/2014/main" xmlns="" id="{124522AB-D6C9-4C53-8E6F-DDF07ECEE1B6}"/>
            </a:ext>
          </a:extLst>
        </xdr:cNvPr>
        <xdr:cNvSpPr txBox="1"/>
      </xdr:nvSpPr>
      <xdr:spPr>
        <a:xfrm>
          <a:off x="4150995" y="548640"/>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2</xdr:row>
      <xdr:rowOff>0</xdr:rowOff>
    </xdr:from>
    <xdr:ext cx="175008" cy="283457"/>
    <xdr:sp macro="" textlink="">
      <xdr:nvSpPr>
        <xdr:cNvPr id="24" name="TextBox 23">
          <a:extLst>
            <a:ext uri="{FF2B5EF4-FFF2-40B4-BE49-F238E27FC236}">
              <a16:creationId xmlns:a16="http://schemas.microsoft.com/office/drawing/2014/main" xmlns="" id="{09028999-6BEE-4377-B4F4-5B56C1ED2390}"/>
            </a:ext>
          </a:extLst>
        </xdr:cNvPr>
        <xdr:cNvSpPr txBox="1"/>
      </xdr:nvSpPr>
      <xdr:spPr>
        <a:xfrm>
          <a:off x="4150995" y="548640"/>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2</xdr:row>
      <xdr:rowOff>0</xdr:rowOff>
    </xdr:from>
    <xdr:ext cx="175008" cy="283457"/>
    <xdr:sp macro="" textlink="">
      <xdr:nvSpPr>
        <xdr:cNvPr id="25" name="TextBox 24">
          <a:extLst>
            <a:ext uri="{FF2B5EF4-FFF2-40B4-BE49-F238E27FC236}">
              <a16:creationId xmlns:a16="http://schemas.microsoft.com/office/drawing/2014/main" xmlns="" id="{2901BB21-B945-4172-B227-D3F8D1AEE3B1}"/>
            </a:ext>
          </a:extLst>
        </xdr:cNvPr>
        <xdr:cNvSpPr txBox="1"/>
      </xdr:nvSpPr>
      <xdr:spPr>
        <a:xfrm>
          <a:off x="4150995" y="548640"/>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3533775</xdr:colOff>
      <xdr:row>2</xdr:row>
      <xdr:rowOff>0</xdr:rowOff>
    </xdr:from>
    <xdr:ext cx="175008" cy="283457"/>
    <xdr:sp macro="" textlink="">
      <xdr:nvSpPr>
        <xdr:cNvPr id="26" name="TextBox 25">
          <a:extLst>
            <a:ext uri="{FF2B5EF4-FFF2-40B4-BE49-F238E27FC236}">
              <a16:creationId xmlns:a16="http://schemas.microsoft.com/office/drawing/2014/main" xmlns="" id="{16C262FD-79CA-483E-9B73-AF566BF1E4EE}"/>
            </a:ext>
          </a:extLst>
        </xdr:cNvPr>
        <xdr:cNvSpPr txBox="1"/>
      </xdr:nvSpPr>
      <xdr:spPr>
        <a:xfrm>
          <a:off x="4150995" y="548640"/>
          <a:ext cx="175008"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oneCell">
    <xdr:from>
      <xdr:col>2</xdr:col>
      <xdr:colOff>2057400</xdr:colOff>
      <xdr:row>66</xdr:row>
      <xdr:rowOff>0</xdr:rowOff>
    </xdr:from>
    <xdr:to>
      <xdr:col>3</xdr:col>
      <xdr:colOff>255307</xdr:colOff>
      <xdr:row>70</xdr:row>
      <xdr:rowOff>1163955</xdr:rowOff>
    </xdr:to>
    <xdr:sp macro="" textlink="">
      <xdr:nvSpPr>
        <xdr:cNvPr id="27" name="AutoShape 1025" descr="Image result for mk-b obo image">
          <a:extLst>
            <a:ext uri="{FF2B5EF4-FFF2-40B4-BE49-F238E27FC236}">
              <a16:creationId xmlns:a16="http://schemas.microsoft.com/office/drawing/2014/main" xmlns="" id="{D2D01588-9298-47D5-BC43-5020331628C6}"/>
            </a:ext>
          </a:extLst>
        </xdr:cNvPr>
        <xdr:cNvSpPr>
          <a:spLocks noChangeAspect="1" noChangeArrowheads="1"/>
        </xdr:cNvSpPr>
      </xdr:nvSpPr>
      <xdr:spPr bwMode="auto">
        <a:xfrm>
          <a:off x="5753100" y="25968960"/>
          <a:ext cx="293407" cy="834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2057400</xdr:colOff>
      <xdr:row>66</xdr:row>
      <xdr:rowOff>0</xdr:rowOff>
    </xdr:from>
    <xdr:to>
      <xdr:col>3</xdr:col>
      <xdr:colOff>255307</xdr:colOff>
      <xdr:row>70</xdr:row>
      <xdr:rowOff>1163955</xdr:rowOff>
    </xdr:to>
    <xdr:sp macro="" textlink="">
      <xdr:nvSpPr>
        <xdr:cNvPr id="28" name="AutoShape 1025" descr="Image result for mk-b obo image">
          <a:extLst>
            <a:ext uri="{FF2B5EF4-FFF2-40B4-BE49-F238E27FC236}">
              <a16:creationId xmlns:a16="http://schemas.microsoft.com/office/drawing/2014/main" xmlns="" id="{C06052C3-AAF5-436A-B1FB-9CEE143955F9}"/>
            </a:ext>
          </a:extLst>
        </xdr:cNvPr>
        <xdr:cNvSpPr>
          <a:spLocks noChangeAspect="1" noChangeArrowheads="1"/>
        </xdr:cNvSpPr>
      </xdr:nvSpPr>
      <xdr:spPr bwMode="auto">
        <a:xfrm>
          <a:off x="5753100" y="25968960"/>
          <a:ext cx="293407" cy="834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2057400</xdr:colOff>
      <xdr:row>66</xdr:row>
      <xdr:rowOff>0</xdr:rowOff>
    </xdr:from>
    <xdr:to>
      <xdr:col>3</xdr:col>
      <xdr:colOff>255307</xdr:colOff>
      <xdr:row>70</xdr:row>
      <xdr:rowOff>1163955</xdr:rowOff>
    </xdr:to>
    <xdr:sp macro="" textlink="">
      <xdr:nvSpPr>
        <xdr:cNvPr id="29" name="AutoShape 1025" descr="Image result for mk-b obo image">
          <a:extLst>
            <a:ext uri="{FF2B5EF4-FFF2-40B4-BE49-F238E27FC236}">
              <a16:creationId xmlns:a16="http://schemas.microsoft.com/office/drawing/2014/main" xmlns="" id="{29AB9932-34A9-4800-9D6E-7457FCCFD91C}"/>
            </a:ext>
          </a:extLst>
        </xdr:cNvPr>
        <xdr:cNvSpPr>
          <a:spLocks noChangeAspect="1" noChangeArrowheads="1"/>
        </xdr:cNvSpPr>
      </xdr:nvSpPr>
      <xdr:spPr bwMode="auto">
        <a:xfrm>
          <a:off x="5753100" y="25968960"/>
          <a:ext cx="293407" cy="834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2057400</xdr:colOff>
      <xdr:row>66</xdr:row>
      <xdr:rowOff>0</xdr:rowOff>
    </xdr:from>
    <xdr:to>
      <xdr:col>3</xdr:col>
      <xdr:colOff>255307</xdr:colOff>
      <xdr:row>70</xdr:row>
      <xdr:rowOff>1163955</xdr:rowOff>
    </xdr:to>
    <xdr:sp macro="" textlink="">
      <xdr:nvSpPr>
        <xdr:cNvPr id="30" name="AutoShape 1025" descr="Image result for mk-b obo image">
          <a:extLst>
            <a:ext uri="{FF2B5EF4-FFF2-40B4-BE49-F238E27FC236}">
              <a16:creationId xmlns:a16="http://schemas.microsoft.com/office/drawing/2014/main" xmlns="" id="{25785528-743F-4E57-A2DF-369BCBC65F90}"/>
            </a:ext>
          </a:extLst>
        </xdr:cNvPr>
        <xdr:cNvSpPr>
          <a:spLocks noChangeAspect="1" noChangeArrowheads="1"/>
        </xdr:cNvSpPr>
      </xdr:nvSpPr>
      <xdr:spPr bwMode="auto">
        <a:xfrm>
          <a:off x="5753100" y="25968960"/>
          <a:ext cx="293407" cy="834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2057400</xdr:colOff>
      <xdr:row>66</xdr:row>
      <xdr:rowOff>0</xdr:rowOff>
    </xdr:from>
    <xdr:to>
      <xdr:col>3</xdr:col>
      <xdr:colOff>255307</xdr:colOff>
      <xdr:row>70</xdr:row>
      <xdr:rowOff>1163955</xdr:rowOff>
    </xdr:to>
    <xdr:sp macro="" textlink="">
      <xdr:nvSpPr>
        <xdr:cNvPr id="31" name="AutoShape 1025" descr="Image result for mk-b obo image">
          <a:extLst>
            <a:ext uri="{FF2B5EF4-FFF2-40B4-BE49-F238E27FC236}">
              <a16:creationId xmlns:a16="http://schemas.microsoft.com/office/drawing/2014/main" xmlns="" id="{603A6082-FE00-470C-BC14-1529C961DAB0}"/>
            </a:ext>
          </a:extLst>
        </xdr:cNvPr>
        <xdr:cNvSpPr>
          <a:spLocks noChangeAspect="1" noChangeArrowheads="1"/>
        </xdr:cNvSpPr>
      </xdr:nvSpPr>
      <xdr:spPr bwMode="auto">
        <a:xfrm>
          <a:off x="5753100" y="25968960"/>
          <a:ext cx="293407" cy="834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2057400</xdr:colOff>
      <xdr:row>66</xdr:row>
      <xdr:rowOff>0</xdr:rowOff>
    </xdr:from>
    <xdr:to>
      <xdr:col>3</xdr:col>
      <xdr:colOff>255307</xdr:colOff>
      <xdr:row>70</xdr:row>
      <xdr:rowOff>1163955</xdr:rowOff>
    </xdr:to>
    <xdr:sp macro="" textlink="">
      <xdr:nvSpPr>
        <xdr:cNvPr id="32" name="AutoShape 1025" descr="Image result for mk-b obo image">
          <a:extLst>
            <a:ext uri="{FF2B5EF4-FFF2-40B4-BE49-F238E27FC236}">
              <a16:creationId xmlns:a16="http://schemas.microsoft.com/office/drawing/2014/main" xmlns="" id="{31185FF0-956E-4114-B0C8-A3508F72044C}"/>
            </a:ext>
          </a:extLst>
        </xdr:cNvPr>
        <xdr:cNvSpPr>
          <a:spLocks noChangeAspect="1" noChangeArrowheads="1"/>
        </xdr:cNvSpPr>
      </xdr:nvSpPr>
      <xdr:spPr bwMode="auto">
        <a:xfrm>
          <a:off x="5753100" y="25968960"/>
          <a:ext cx="293407" cy="834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2057400</xdr:colOff>
      <xdr:row>66</xdr:row>
      <xdr:rowOff>0</xdr:rowOff>
    </xdr:from>
    <xdr:ext cx="304800" cy="314325"/>
    <xdr:sp macro="" textlink="">
      <xdr:nvSpPr>
        <xdr:cNvPr id="33" name="AutoShape 1025" descr="Image result for mk-b obo image">
          <a:extLst>
            <a:ext uri="{FF2B5EF4-FFF2-40B4-BE49-F238E27FC236}">
              <a16:creationId xmlns:a16="http://schemas.microsoft.com/office/drawing/2014/main" xmlns="" id="{6807DB64-0AAD-4872-B718-E4C479D8F966}"/>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34" name="AutoShape 1025" descr="Image result for mk-b obo image">
          <a:extLst>
            <a:ext uri="{FF2B5EF4-FFF2-40B4-BE49-F238E27FC236}">
              <a16:creationId xmlns:a16="http://schemas.microsoft.com/office/drawing/2014/main" xmlns="" id="{B9D2A561-8865-432B-B1FB-A94F41015499}"/>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35" name="AutoShape 1025" descr="Image result for mk-b obo image">
          <a:extLst>
            <a:ext uri="{FF2B5EF4-FFF2-40B4-BE49-F238E27FC236}">
              <a16:creationId xmlns:a16="http://schemas.microsoft.com/office/drawing/2014/main" xmlns="" id="{D04F6BDD-A0BF-4674-9640-215AE90912EF}"/>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36" name="AutoShape 1025" descr="Image result for mk-b obo image">
          <a:extLst>
            <a:ext uri="{FF2B5EF4-FFF2-40B4-BE49-F238E27FC236}">
              <a16:creationId xmlns:a16="http://schemas.microsoft.com/office/drawing/2014/main" xmlns="" id="{BABF5C4A-5A1B-4513-B7D8-99895D7E09D7}"/>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37" name="AutoShape 1025" descr="Image result for mk-b obo image">
          <a:extLst>
            <a:ext uri="{FF2B5EF4-FFF2-40B4-BE49-F238E27FC236}">
              <a16:creationId xmlns:a16="http://schemas.microsoft.com/office/drawing/2014/main" xmlns="" id="{A25580DC-E509-4561-A77B-3B11BD2DDE6C}"/>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38" name="AutoShape 1025" descr="Image result for mk-b obo image">
          <a:extLst>
            <a:ext uri="{FF2B5EF4-FFF2-40B4-BE49-F238E27FC236}">
              <a16:creationId xmlns:a16="http://schemas.microsoft.com/office/drawing/2014/main" xmlns="" id="{F3C172E8-C4FA-40DF-92D2-94D0BCDEB3E0}"/>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39" name="AutoShape 1025" descr="Image result for mk-b obo image">
          <a:extLst>
            <a:ext uri="{FF2B5EF4-FFF2-40B4-BE49-F238E27FC236}">
              <a16:creationId xmlns:a16="http://schemas.microsoft.com/office/drawing/2014/main" xmlns="" id="{56381422-7016-48E6-ABFF-7AA6BDFEEC75}"/>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40" name="AutoShape 1025" descr="Image result for mk-b obo image">
          <a:extLst>
            <a:ext uri="{FF2B5EF4-FFF2-40B4-BE49-F238E27FC236}">
              <a16:creationId xmlns:a16="http://schemas.microsoft.com/office/drawing/2014/main" xmlns="" id="{EC99A943-F97C-46EA-8169-7B488B4DD5A4}"/>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41" name="AutoShape 1025" descr="Image result for mk-b obo image">
          <a:extLst>
            <a:ext uri="{FF2B5EF4-FFF2-40B4-BE49-F238E27FC236}">
              <a16:creationId xmlns:a16="http://schemas.microsoft.com/office/drawing/2014/main" xmlns="" id="{AA6CCB8F-6DD8-4B0F-8F6E-99C3A2A691C4}"/>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42" name="AutoShape 1025" descr="Image result for mk-b obo image">
          <a:extLst>
            <a:ext uri="{FF2B5EF4-FFF2-40B4-BE49-F238E27FC236}">
              <a16:creationId xmlns:a16="http://schemas.microsoft.com/office/drawing/2014/main" xmlns="" id="{293D48EB-4F8C-43C8-96DE-D119C69FDE12}"/>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43" name="AutoShape 1025" descr="Image result for mk-b obo image">
          <a:extLst>
            <a:ext uri="{FF2B5EF4-FFF2-40B4-BE49-F238E27FC236}">
              <a16:creationId xmlns:a16="http://schemas.microsoft.com/office/drawing/2014/main" xmlns="" id="{CD5B2B4E-F390-41D5-86FA-711AD89E482D}"/>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44" name="AutoShape 1025" descr="Image result for mk-b obo image">
          <a:extLst>
            <a:ext uri="{FF2B5EF4-FFF2-40B4-BE49-F238E27FC236}">
              <a16:creationId xmlns:a16="http://schemas.microsoft.com/office/drawing/2014/main" xmlns="" id="{32B1BFE9-DD7B-4A6C-8CD3-BFE4A6A75628}"/>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45" name="AutoShape 1025" descr="Image result for mk-b obo image">
          <a:extLst>
            <a:ext uri="{FF2B5EF4-FFF2-40B4-BE49-F238E27FC236}">
              <a16:creationId xmlns:a16="http://schemas.microsoft.com/office/drawing/2014/main" xmlns="" id="{75E923B1-18E3-48D6-9003-6547B30A9A17}"/>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46" name="AutoShape 1025" descr="Image result for mk-b obo image">
          <a:extLst>
            <a:ext uri="{FF2B5EF4-FFF2-40B4-BE49-F238E27FC236}">
              <a16:creationId xmlns:a16="http://schemas.microsoft.com/office/drawing/2014/main" xmlns="" id="{D51A9BCA-F315-4186-BD42-0A82272DEF3F}"/>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47" name="AutoShape 1025" descr="Image result for mk-b obo image">
          <a:extLst>
            <a:ext uri="{FF2B5EF4-FFF2-40B4-BE49-F238E27FC236}">
              <a16:creationId xmlns:a16="http://schemas.microsoft.com/office/drawing/2014/main" xmlns="" id="{4EBF9615-0F3B-420D-95F2-F3EDBB8C1183}"/>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48" name="AutoShape 1025" descr="Image result for mk-b obo image">
          <a:extLst>
            <a:ext uri="{FF2B5EF4-FFF2-40B4-BE49-F238E27FC236}">
              <a16:creationId xmlns:a16="http://schemas.microsoft.com/office/drawing/2014/main" xmlns="" id="{BC42918F-B5E7-44A4-A0F3-951749846AF0}"/>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49" name="AutoShape 1025" descr="Image result for mk-b obo image">
          <a:extLst>
            <a:ext uri="{FF2B5EF4-FFF2-40B4-BE49-F238E27FC236}">
              <a16:creationId xmlns:a16="http://schemas.microsoft.com/office/drawing/2014/main" xmlns="" id="{ED830C0A-ADBC-45F6-955E-44B8624B78F5}"/>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50" name="AutoShape 1025" descr="Image result for mk-b obo image">
          <a:extLst>
            <a:ext uri="{FF2B5EF4-FFF2-40B4-BE49-F238E27FC236}">
              <a16:creationId xmlns:a16="http://schemas.microsoft.com/office/drawing/2014/main" xmlns="" id="{91D2D9B0-4152-4285-95BA-874653AD6195}"/>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51" name="AutoShape 1025" descr="Image result for mk-b obo image">
          <a:extLst>
            <a:ext uri="{FF2B5EF4-FFF2-40B4-BE49-F238E27FC236}">
              <a16:creationId xmlns:a16="http://schemas.microsoft.com/office/drawing/2014/main" xmlns="" id="{BF0B6821-978A-4C3C-8702-7069C622810D}"/>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52" name="AutoShape 1025" descr="Image result for mk-b obo image">
          <a:extLst>
            <a:ext uri="{FF2B5EF4-FFF2-40B4-BE49-F238E27FC236}">
              <a16:creationId xmlns:a16="http://schemas.microsoft.com/office/drawing/2014/main" xmlns="" id="{CD77A770-D1D1-4D57-A804-ED6BFD094186}"/>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53" name="AutoShape 1025" descr="Image result for mk-b obo image">
          <a:extLst>
            <a:ext uri="{FF2B5EF4-FFF2-40B4-BE49-F238E27FC236}">
              <a16:creationId xmlns:a16="http://schemas.microsoft.com/office/drawing/2014/main" xmlns="" id="{DCEAE21B-6DF2-4C8D-9FD1-6551B9820B5A}"/>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54" name="AutoShape 1025" descr="Image result for mk-b obo image">
          <a:extLst>
            <a:ext uri="{FF2B5EF4-FFF2-40B4-BE49-F238E27FC236}">
              <a16:creationId xmlns:a16="http://schemas.microsoft.com/office/drawing/2014/main" xmlns="" id="{1E1E53CC-624D-45AC-B1F3-FB6DD58842C9}"/>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55" name="AutoShape 1025" descr="Image result for mk-b obo image">
          <a:extLst>
            <a:ext uri="{FF2B5EF4-FFF2-40B4-BE49-F238E27FC236}">
              <a16:creationId xmlns:a16="http://schemas.microsoft.com/office/drawing/2014/main" xmlns="" id="{EECF5004-6A80-4846-9902-49849B891A55}"/>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56" name="AutoShape 1025" descr="Image result for mk-b obo image">
          <a:extLst>
            <a:ext uri="{FF2B5EF4-FFF2-40B4-BE49-F238E27FC236}">
              <a16:creationId xmlns:a16="http://schemas.microsoft.com/office/drawing/2014/main" xmlns="" id="{59C98D8B-31A0-4565-9299-4FA5CF63497B}"/>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57" name="AutoShape 1025" descr="Image result for mk-b obo image">
          <a:extLst>
            <a:ext uri="{FF2B5EF4-FFF2-40B4-BE49-F238E27FC236}">
              <a16:creationId xmlns:a16="http://schemas.microsoft.com/office/drawing/2014/main" xmlns="" id="{2AD59A15-30AF-4A77-8FD4-15A26D638437}"/>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58" name="AutoShape 1025" descr="Image result for mk-b obo image">
          <a:extLst>
            <a:ext uri="{FF2B5EF4-FFF2-40B4-BE49-F238E27FC236}">
              <a16:creationId xmlns:a16="http://schemas.microsoft.com/office/drawing/2014/main" xmlns="" id="{A424A3A3-73F0-4FD1-AF7B-8DB31DE8FD81}"/>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59" name="AutoShape 1025" descr="Image result for mk-b obo image">
          <a:extLst>
            <a:ext uri="{FF2B5EF4-FFF2-40B4-BE49-F238E27FC236}">
              <a16:creationId xmlns:a16="http://schemas.microsoft.com/office/drawing/2014/main" xmlns="" id="{7BF7522D-F39F-4F64-AFBC-282C68CE5857}"/>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60" name="AutoShape 1025" descr="Image result for mk-b obo image">
          <a:extLst>
            <a:ext uri="{FF2B5EF4-FFF2-40B4-BE49-F238E27FC236}">
              <a16:creationId xmlns:a16="http://schemas.microsoft.com/office/drawing/2014/main" xmlns="" id="{B649CDE4-4D90-4780-9F15-501587DD87B7}"/>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61" name="AutoShape 1025" descr="Image result for mk-b obo image">
          <a:extLst>
            <a:ext uri="{FF2B5EF4-FFF2-40B4-BE49-F238E27FC236}">
              <a16:creationId xmlns:a16="http://schemas.microsoft.com/office/drawing/2014/main" xmlns="" id="{3535C41F-8EE7-4D52-B7DE-0FC5294062C4}"/>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62" name="AutoShape 1025" descr="Image result for mk-b obo image">
          <a:extLst>
            <a:ext uri="{FF2B5EF4-FFF2-40B4-BE49-F238E27FC236}">
              <a16:creationId xmlns:a16="http://schemas.microsoft.com/office/drawing/2014/main" xmlns="" id="{5174EAFE-6CED-40BA-B50B-FC78CDB7BAB2}"/>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63" name="AutoShape 1025" descr="Image result for mk-b obo image">
          <a:extLst>
            <a:ext uri="{FF2B5EF4-FFF2-40B4-BE49-F238E27FC236}">
              <a16:creationId xmlns:a16="http://schemas.microsoft.com/office/drawing/2014/main" xmlns="" id="{DD238AF7-36D4-486D-9EE8-7086F8FF6CD1}"/>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64" name="AutoShape 1025" descr="Image result for mk-b obo image">
          <a:extLst>
            <a:ext uri="{FF2B5EF4-FFF2-40B4-BE49-F238E27FC236}">
              <a16:creationId xmlns:a16="http://schemas.microsoft.com/office/drawing/2014/main" xmlns="" id="{505EDA13-9D42-475C-8045-09E3FFF5BB02}"/>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65" name="AutoShape 1025" descr="Image result for mk-b obo image">
          <a:extLst>
            <a:ext uri="{FF2B5EF4-FFF2-40B4-BE49-F238E27FC236}">
              <a16:creationId xmlns:a16="http://schemas.microsoft.com/office/drawing/2014/main" xmlns="" id="{3BDDCC82-6FB4-4B39-9DB4-78F99E38C290}"/>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66" name="AutoShape 1025" descr="Image result for mk-b obo image">
          <a:extLst>
            <a:ext uri="{FF2B5EF4-FFF2-40B4-BE49-F238E27FC236}">
              <a16:creationId xmlns:a16="http://schemas.microsoft.com/office/drawing/2014/main" xmlns="" id="{18C866C0-6524-48CE-B52B-025B589A0EDE}"/>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67" name="AutoShape 1025" descr="Image result for mk-b obo image">
          <a:extLst>
            <a:ext uri="{FF2B5EF4-FFF2-40B4-BE49-F238E27FC236}">
              <a16:creationId xmlns:a16="http://schemas.microsoft.com/office/drawing/2014/main" xmlns="" id="{1E89872A-0449-4F19-A5D7-93992843C9A8}"/>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66</xdr:row>
      <xdr:rowOff>0</xdr:rowOff>
    </xdr:from>
    <xdr:ext cx="304800" cy="314325"/>
    <xdr:sp macro="" textlink="">
      <xdr:nvSpPr>
        <xdr:cNvPr id="68" name="AutoShape 1025" descr="Image result for mk-b obo image">
          <a:extLst>
            <a:ext uri="{FF2B5EF4-FFF2-40B4-BE49-F238E27FC236}">
              <a16:creationId xmlns:a16="http://schemas.microsoft.com/office/drawing/2014/main" xmlns="" id="{C868A91B-D1AF-4D66-882A-9E2E1F9912AE}"/>
            </a:ext>
          </a:extLst>
        </xdr:cNvPr>
        <xdr:cNvSpPr>
          <a:spLocks noChangeAspect="1" noChangeArrowheads="1"/>
        </xdr:cNvSpPr>
      </xdr:nvSpPr>
      <xdr:spPr bwMode="auto">
        <a:xfrm>
          <a:off x="5753100" y="259689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68</xdr:row>
      <xdr:rowOff>0</xdr:rowOff>
    </xdr:from>
    <xdr:ext cx="304800" cy="314325"/>
    <xdr:sp macro="" textlink="">
      <xdr:nvSpPr>
        <xdr:cNvPr id="69" name="AutoShape 1025" descr="Image result for mk-b obo image">
          <a:extLst>
            <a:ext uri="{FF2B5EF4-FFF2-40B4-BE49-F238E27FC236}">
              <a16:creationId xmlns:a16="http://schemas.microsoft.com/office/drawing/2014/main" xmlns="" id="{D1B18CE4-D776-46EC-A0D9-5C87BCF4E507}"/>
            </a:ext>
          </a:extLst>
        </xdr:cNvPr>
        <xdr:cNvSpPr>
          <a:spLocks noChangeAspect="1" noChangeArrowheads="1"/>
        </xdr:cNvSpPr>
      </xdr:nvSpPr>
      <xdr:spPr bwMode="auto">
        <a:xfrm>
          <a:off x="5753100" y="2633472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68</xdr:row>
      <xdr:rowOff>0</xdr:rowOff>
    </xdr:from>
    <xdr:ext cx="304800" cy="314325"/>
    <xdr:sp macro="" textlink="">
      <xdr:nvSpPr>
        <xdr:cNvPr id="70" name="AutoShape 1025" descr="Image result for mk-b obo image">
          <a:extLst>
            <a:ext uri="{FF2B5EF4-FFF2-40B4-BE49-F238E27FC236}">
              <a16:creationId xmlns:a16="http://schemas.microsoft.com/office/drawing/2014/main" xmlns="" id="{3E4A115D-3456-4E95-90CA-D5D971B4D652}"/>
            </a:ext>
          </a:extLst>
        </xdr:cNvPr>
        <xdr:cNvSpPr>
          <a:spLocks noChangeAspect="1" noChangeArrowheads="1"/>
        </xdr:cNvSpPr>
      </xdr:nvSpPr>
      <xdr:spPr bwMode="auto">
        <a:xfrm>
          <a:off x="5753100" y="2633472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68</xdr:row>
      <xdr:rowOff>0</xdr:rowOff>
    </xdr:from>
    <xdr:ext cx="304800" cy="314325"/>
    <xdr:sp macro="" textlink="">
      <xdr:nvSpPr>
        <xdr:cNvPr id="71" name="AutoShape 1025" descr="Image result for mk-b obo image">
          <a:extLst>
            <a:ext uri="{FF2B5EF4-FFF2-40B4-BE49-F238E27FC236}">
              <a16:creationId xmlns:a16="http://schemas.microsoft.com/office/drawing/2014/main" xmlns="" id="{B2D1A2DC-6054-4775-A78C-C36C1C074735}"/>
            </a:ext>
          </a:extLst>
        </xdr:cNvPr>
        <xdr:cNvSpPr>
          <a:spLocks noChangeAspect="1" noChangeArrowheads="1"/>
        </xdr:cNvSpPr>
      </xdr:nvSpPr>
      <xdr:spPr bwMode="auto">
        <a:xfrm>
          <a:off x="5753100" y="2633472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68</xdr:row>
      <xdr:rowOff>0</xdr:rowOff>
    </xdr:from>
    <xdr:ext cx="304800" cy="314325"/>
    <xdr:sp macro="" textlink="">
      <xdr:nvSpPr>
        <xdr:cNvPr id="72" name="AutoShape 1025" descr="Image result for mk-b obo image">
          <a:extLst>
            <a:ext uri="{FF2B5EF4-FFF2-40B4-BE49-F238E27FC236}">
              <a16:creationId xmlns:a16="http://schemas.microsoft.com/office/drawing/2014/main" xmlns="" id="{C955595B-965D-4C6A-8518-C4B03A0EBC8E}"/>
            </a:ext>
          </a:extLst>
        </xdr:cNvPr>
        <xdr:cNvSpPr>
          <a:spLocks noChangeAspect="1" noChangeArrowheads="1"/>
        </xdr:cNvSpPr>
      </xdr:nvSpPr>
      <xdr:spPr bwMode="auto">
        <a:xfrm>
          <a:off x="5753100" y="2633472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68</xdr:row>
      <xdr:rowOff>0</xdr:rowOff>
    </xdr:from>
    <xdr:ext cx="304800" cy="314325"/>
    <xdr:sp macro="" textlink="">
      <xdr:nvSpPr>
        <xdr:cNvPr id="73" name="AutoShape 1025" descr="Image result for mk-b obo image">
          <a:extLst>
            <a:ext uri="{FF2B5EF4-FFF2-40B4-BE49-F238E27FC236}">
              <a16:creationId xmlns:a16="http://schemas.microsoft.com/office/drawing/2014/main" xmlns="" id="{DB7F5327-CC22-4CBA-9171-32DF383E7322}"/>
            </a:ext>
          </a:extLst>
        </xdr:cNvPr>
        <xdr:cNvSpPr>
          <a:spLocks noChangeAspect="1" noChangeArrowheads="1"/>
        </xdr:cNvSpPr>
      </xdr:nvSpPr>
      <xdr:spPr bwMode="auto">
        <a:xfrm>
          <a:off x="5753100" y="2633472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68</xdr:row>
      <xdr:rowOff>0</xdr:rowOff>
    </xdr:from>
    <xdr:ext cx="304800" cy="314325"/>
    <xdr:sp macro="" textlink="">
      <xdr:nvSpPr>
        <xdr:cNvPr id="74" name="AutoShape 1025" descr="Image result for mk-b obo image">
          <a:extLst>
            <a:ext uri="{FF2B5EF4-FFF2-40B4-BE49-F238E27FC236}">
              <a16:creationId xmlns:a16="http://schemas.microsoft.com/office/drawing/2014/main" xmlns="" id="{748E52B2-4343-44EA-B806-902CB7BE6E9E}"/>
            </a:ext>
          </a:extLst>
        </xdr:cNvPr>
        <xdr:cNvSpPr>
          <a:spLocks noChangeAspect="1" noChangeArrowheads="1"/>
        </xdr:cNvSpPr>
      </xdr:nvSpPr>
      <xdr:spPr bwMode="auto">
        <a:xfrm>
          <a:off x="5753100" y="2633472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86</xdr:row>
      <xdr:rowOff>0</xdr:rowOff>
    </xdr:from>
    <xdr:ext cx="304800" cy="314325"/>
    <xdr:sp macro="" textlink="">
      <xdr:nvSpPr>
        <xdr:cNvPr id="75" name="AutoShape 1025" descr="Image result for mk-b obo image">
          <a:extLst>
            <a:ext uri="{FF2B5EF4-FFF2-40B4-BE49-F238E27FC236}">
              <a16:creationId xmlns:a16="http://schemas.microsoft.com/office/drawing/2014/main" xmlns="" id="{DFA78D33-580B-4A8D-96D9-2EE5DFF9F7B8}"/>
            </a:ext>
          </a:extLst>
        </xdr:cNvPr>
        <xdr:cNvSpPr>
          <a:spLocks noChangeAspect="1" noChangeArrowheads="1"/>
        </xdr:cNvSpPr>
      </xdr:nvSpPr>
      <xdr:spPr bwMode="auto">
        <a:xfrm>
          <a:off x="5753100" y="367284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86</xdr:row>
      <xdr:rowOff>0</xdr:rowOff>
    </xdr:from>
    <xdr:ext cx="304800" cy="314325"/>
    <xdr:sp macro="" textlink="">
      <xdr:nvSpPr>
        <xdr:cNvPr id="76" name="AutoShape 1025" descr="Image result for mk-b obo image">
          <a:extLst>
            <a:ext uri="{FF2B5EF4-FFF2-40B4-BE49-F238E27FC236}">
              <a16:creationId xmlns:a16="http://schemas.microsoft.com/office/drawing/2014/main" xmlns="" id="{C95EEE6D-13B5-40E5-BC8C-C77384F68FD0}"/>
            </a:ext>
          </a:extLst>
        </xdr:cNvPr>
        <xdr:cNvSpPr>
          <a:spLocks noChangeAspect="1" noChangeArrowheads="1"/>
        </xdr:cNvSpPr>
      </xdr:nvSpPr>
      <xdr:spPr bwMode="auto">
        <a:xfrm>
          <a:off x="5753100" y="367284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86</xdr:row>
      <xdr:rowOff>0</xdr:rowOff>
    </xdr:from>
    <xdr:ext cx="304800" cy="314325"/>
    <xdr:sp macro="" textlink="">
      <xdr:nvSpPr>
        <xdr:cNvPr id="77" name="AutoShape 1025" descr="Image result for mk-b obo image">
          <a:extLst>
            <a:ext uri="{FF2B5EF4-FFF2-40B4-BE49-F238E27FC236}">
              <a16:creationId xmlns:a16="http://schemas.microsoft.com/office/drawing/2014/main" xmlns="" id="{C10F84CB-0444-429E-9AEE-1A480EA177BA}"/>
            </a:ext>
          </a:extLst>
        </xdr:cNvPr>
        <xdr:cNvSpPr>
          <a:spLocks noChangeAspect="1" noChangeArrowheads="1"/>
        </xdr:cNvSpPr>
      </xdr:nvSpPr>
      <xdr:spPr bwMode="auto">
        <a:xfrm>
          <a:off x="5753100" y="367284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86</xdr:row>
      <xdr:rowOff>0</xdr:rowOff>
    </xdr:from>
    <xdr:ext cx="304800" cy="314325"/>
    <xdr:sp macro="" textlink="">
      <xdr:nvSpPr>
        <xdr:cNvPr id="78" name="AutoShape 1025" descr="Image result for mk-b obo image">
          <a:extLst>
            <a:ext uri="{FF2B5EF4-FFF2-40B4-BE49-F238E27FC236}">
              <a16:creationId xmlns:a16="http://schemas.microsoft.com/office/drawing/2014/main" xmlns="" id="{FB811880-1F13-4EF7-9B71-AB829BD291E4}"/>
            </a:ext>
          </a:extLst>
        </xdr:cNvPr>
        <xdr:cNvSpPr>
          <a:spLocks noChangeAspect="1" noChangeArrowheads="1"/>
        </xdr:cNvSpPr>
      </xdr:nvSpPr>
      <xdr:spPr bwMode="auto">
        <a:xfrm>
          <a:off x="5753100" y="367284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86</xdr:row>
      <xdr:rowOff>0</xdr:rowOff>
    </xdr:from>
    <xdr:ext cx="304800" cy="314325"/>
    <xdr:sp macro="" textlink="">
      <xdr:nvSpPr>
        <xdr:cNvPr id="79" name="AutoShape 1025" descr="Image result for mk-b obo image">
          <a:extLst>
            <a:ext uri="{FF2B5EF4-FFF2-40B4-BE49-F238E27FC236}">
              <a16:creationId xmlns:a16="http://schemas.microsoft.com/office/drawing/2014/main" xmlns="" id="{73295811-864F-4C82-9A57-35C2F8087FFA}"/>
            </a:ext>
          </a:extLst>
        </xdr:cNvPr>
        <xdr:cNvSpPr>
          <a:spLocks noChangeAspect="1" noChangeArrowheads="1"/>
        </xdr:cNvSpPr>
      </xdr:nvSpPr>
      <xdr:spPr bwMode="auto">
        <a:xfrm>
          <a:off x="5753100" y="367284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86</xdr:row>
      <xdr:rowOff>0</xdr:rowOff>
    </xdr:from>
    <xdr:ext cx="304800" cy="314325"/>
    <xdr:sp macro="" textlink="">
      <xdr:nvSpPr>
        <xdr:cNvPr id="80" name="AutoShape 1025" descr="Image result for mk-b obo image">
          <a:extLst>
            <a:ext uri="{FF2B5EF4-FFF2-40B4-BE49-F238E27FC236}">
              <a16:creationId xmlns:a16="http://schemas.microsoft.com/office/drawing/2014/main" xmlns="" id="{4548DBA6-A2CC-455C-8257-21CCF2269061}"/>
            </a:ext>
          </a:extLst>
        </xdr:cNvPr>
        <xdr:cNvSpPr>
          <a:spLocks noChangeAspect="1" noChangeArrowheads="1"/>
        </xdr:cNvSpPr>
      </xdr:nvSpPr>
      <xdr:spPr bwMode="auto">
        <a:xfrm>
          <a:off x="5753100" y="367284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68</xdr:row>
      <xdr:rowOff>0</xdr:rowOff>
    </xdr:from>
    <xdr:ext cx="304800" cy="314325"/>
    <xdr:sp macro="" textlink="">
      <xdr:nvSpPr>
        <xdr:cNvPr id="81" name="AutoShape 1025" descr="Image result for mk-b obo image">
          <a:extLst>
            <a:ext uri="{FF2B5EF4-FFF2-40B4-BE49-F238E27FC236}">
              <a16:creationId xmlns:a16="http://schemas.microsoft.com/office/drawing/2014/main" xmlns="" id="{3295D326-4646-4BA0-A7F0-25A12DFF5B0A}"/>
            </a:ext>
          </a:extLst>
        </xdr:cNvPr>
        <xdr:cNvSpPr>
          <a:spLocks noChangeAspect="1" noChangeArrowheads="1"/>
        </xdr:cNvSpPr>
      </xdr:nvSpPr>
      <xdr:spPr bwMode="auto">
        <a:xfrm>
          <a:off x="5753100" y="2633472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68</xdr:row>
      <xdr:rowOff>0</xdr:rowOff>
    </xdr:from>
    <xdr:ext cx="304800" cy="314325"/>
    <xdr:sp macro="" textlink="">
      <xdr:nvSpPr>
        <xdr:cNvPr id="82" name="AutoShape 1025" descr="Image result for mk-b obo image">
          <a:extLst>
            <a:ext uri="{FF2B5EF4-FFF2-40B4-BE49-F238E27FC236}">
              <a16:creationId xmlns:a16="http://schemas.microsoft.com/office/drawing/2014/main" xmlns="" id="{6D4FE794-7D67-4DF7-B0D2-7BD4D4DC98A3}"/>
            </a:ext>
          </a:extLst>
        </xdr:cNvPr>
        <xdr:cNvSpPr>
          <a:spLocks noChangeAspect="1" noChangeArrowheads="1"/>
        </xdr:cNvSpPr>
      </xdr:nvSpPr>
      <xdr:spPr bwMode="auto">
        <a:xfrm>
          <a:off x="5753100" y="2633472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68</xdr:row>
      <xdr:rowOff>0</xdr:rowOff>
    </xdr:from>
    <xdr:ext cx="304800" cy="314325"/>
    <xdr:sp macro="" textlink="">
      <xdr:nvSpPr>
        <xdr:cNvPr id="83" name="AutoShape 1025" descr="Image result for mk-b obo image">
          <a:extLst>
            <a:ext uri="{FF2B5EF4-FFF2-40B4-BE49-F238E27FC236}">
              <a16:creationId xmlns:a16="http://schemas.microsoft.com/office/drawing/2014/main" xmlns="" id="{C3361C18-AE35-461A-8D03-90F396B54CF5}"/>
            </a:ext>
          </a:extLst>
        </xdr:cNvPr>
        <xdr:cNvSpPr>
          <a:spLocks noChangeAspect="1" noChangeArrowheads="1"/>
        </xdr:cNvSpPr>
      </xdr:nvSpPr>
      <xdr:spPr bwMode="auto">
        <a:xfrm>
          <a:off x="5753100" y="2633472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68</xdr:row>
      <xdr:rowOff>0</xdr:rowOff>
    </xdr:from>
    <xdr:ext cx="304800" cy="314325"/>
    <xdr:sp macro="" textlink="">
      <xdr:nvSpPr>
        <xdr:cNvPr id="84" name="AutoShape 1025" descr="Image result for mk-b obo image">
          <a:extLst>
            <a:ext uri="{FF2B5EF4-FFF2-40B4-BE49-F238E27FC236}">
              <a16:creationId xmlns:a16="http://schemas.microsoft.com/office/drawing/2014/main" xmlns="" id="{0D23D84A-E2C5-4501-805A-36EB0F68E917}"/>
            </a:ext>
          </a:extLst>
        </xdr:cNvPr>
        <xdr:cNvSpPr>
          <a:spLocks noChangeAspect="1" noChangeArrowheads="1"/>
        </xdr:cNvSpPr>
      </xdr:nvSpPr>
      <xdr:spPr bwMode="auto">
        <a:xfrm>
          <a:off x="5753100" y="2633472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68</xdr:row>
      <xdr:rowOff>0</xdr:rowOff>
    </xdr:from>
    <xdr:ext cx="304800" cy="314325"/>
    <xdr:sp macro="" textlink="">
      <xdr:nvSpPr>
        <xdr:cNvPr id="85" name="AutoShape 1025" descr="Image result for mk-b obo image">
          <a:extLst>
            <a:ext uri="{FF2B5EF4-FFF2-40B4-BE49-F238E27FC236}">
              <a16:creationId xmlns:a16="http://schemas.microsoft.com/office/drawing/2014/main" xmlns="" id="{59ADD164-CA17-46FF-9500-F488FE437509}"/>
            </a:ext>
          </a:extLst>
        </xdr:cNvPr>
        <xdr:cNvSpPr>
          <a:spLocks noChangeAspect="1" noChangeArrowheads="1"/>
        </xdr:cNvSpPr>
      </xdr:nvSpPr>
      <xdr:spPr bwMode="auto">
        <a:xfrm>
          <a:off x="5753100" y="2633472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68</xdr:row>
      <xdr:rowOff>0</xdr:rowOff>
    </xdr:from>
    <xdr:ext cx="304800" cy="314325"/>
    <xdr:sp macro="" textlink="">
      <xdr:nvSpPr>
        <xdr:cNvPr id="86" name="AutoShape 1025" descr="Image result for mk-b obo image">
          <a:extLst>
            <a:ext uri="{FF2B5EF4-FFF2-40B4-BE49-F238E27FC236}">
              <a16:creationId xmlns:a16="http://schemas.microsoft.com/office/drawing/2014/main" xmlns="" id="{5C2F9C26-951C-4949-A841-58ADBB7BFD1C}"/>
            </a:ext>
          </a:extLst>
        </xdr:cNvPr>
        <xdr:cNvSpPr>
          <a:spLocks noChangeAspect="1" noChangeArrowheads="1"/>
        </xdr:cNvSpPr>
      </xdr:nvSpPr>
      <xdr:spPr bwMode="auto">
        <a:xfrm>
          <a:off x="5753100" y="2633472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87</xdr:row>
      <xdr:rowOff>0</xdr:rowOff>
    </xdr:from>
    <xdr:ext cx="304800" cy="314325"/>
    <xdr:sp macro="" textlink="">
      <xdr:nvSpPr>
        <xdr:cNvPr id="87" name="AutoShape 1025" descr="Image result for mk-b obo image">
          <a:extLst>
            <a:ext uri="{FF2B5EF4-FFF2-40B4-BE49-F238E27FC236}">
              <a16:creationId xmlns:a16="http://schemas.microsoft.com/office/drawing/2014/main" xmlns="" id="{6374A0DA-0F3B-49C9-899C-0F3FF1509478}"/>
            </a:ext>
          </a:extLst>
        </xdr:cNvPr>
        <xdr:cNvSpPr>
          <a:spLocks noChangeAspect="1" noChangeArrowheads="1"/>
        </xdr:cNvSpPr>
      </xdr:nvSpPr>
      <xdr:spPr bwMode="auto">
        <a:xfrm>
          <a:off x="5753100" y="3691128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87</xdr:row>
      <xdr:rowOff>0</xdr:rowOff>
    </xdr:from>
    <xdr:ext cx="304800" cy="314325"/>
    <xdr:sp macro="" textlink="">
      <xdr:nvSpPr>
        <xdr:cNvPr id="88" name="AutoShape 1025" descr="Image result for mk-b obo image">
          <a:extLst>
            <a:ext uri="{FF2B5EF4-FFF2-40B4-BE49-F238E27FC236}">
              <a16:creationId xmlns:a16="http://schemas.microsoft.com/office/drawing/2014/main" xmlns="" id="{0B16FB38-A91B-451D-8C08-B3BA421C0568}"/>
            </a:ext>
          </a:extLst>
        </xdr:cNvPr>
        <xdr:cNvSpPr>
          <a:spLocks noChangeAspect="1" noChangeArrowheads="1"/>
        </xdr:cNvSpPr>
      </xdr:nvSpPr>
      <xdr:spPr bwMode="auto">
        <a:xfrm>
          <a:off x="5753100" y="3691128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87</xdr:row>
      <xdr:rowOff>0</xdr:rowOff>
    </xdr:from>
    <xdr:ext cx="304800" cy="314325"/>
    <xdr:sp macro="" textlink="">
      <xdr:nvSpPr>
        <xdr:cNvPr id="89" name="AutoShape 1025" descr="Image result for mk-b obo image">
          <a:extLst>
            <a:ext uri="{FF2B5EF4-FFF2-40B4-BE49-F238E27FC236}">
              <a16:creationId xmlns:a16="http://schemas.microsoft.com/office/drawing/2014/main" xmlns="" id="{C2E5E9E5-89ED-429F-B094-5DA1F2C9A8CA}"/>
            </a:ext>
          </a:extLst>
        </xdr:cNvPr>
        <xdr:cNvSpPr>
          <a:spLocks noChangeAspect="1" noChangeArrowheads="1"/>
        </xdr:cNvSpPr>
      </xdr:nvSpPr>
      <xdr:spPr bwMode="auto">
        <a:xfrm>
          <a:off x="5753100" y="3691128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87</xdr:row>
      <xdr:rowOff>0</xdr:rowOff>
    </xdr:from>
    <xdr:ext cx="304800" cy="314325"/>
    <xdr:sp macro="" textlink="">
      <xdr:nvSpPr>
        <xdr:cNvPr id="90" name="AutoShape 1025" descr="Image result for mk-b obo image">
          <a:extLst>
            <a:ext uri="{FF2B5EF4-FFF2-40B4-BE49-F238E27FC236}">
              <a16:creationId xmlns:a16="http://schemas.microsoft.com/office/drawing/2014/main" xmlns="" id="{8347F0A6-8359-4811-81C8-2E9052E0B82A}"/>
            </a:ext>
          </a:extLst>
        </xdr:cNvPr>
        <xdr:cNvSpPr>
          <a:spLocks noChangeAspect="1" noChangeArrowheads="1"/>
        </xdr:cNvSpPr>
      </xdr:nvSpPr>
      <xdr:spPr bwMode="auto">
        <a:xfrm>
          <a:off x="5753100" y="3691128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87</xdr:row>
      <xdr:rowOff>0</xdr:rowOff>
    </xdr:from>
    <xdr:ext cx="304800" cy="314325"/>
    <xdr:sp macro="" textlink="">
      <xdr:nvSpPr>
        <xdr:cNvPr id="91" name="AutoShape 1025" descr="Image result for mk-b obo image">
          <a:extLst>
            <a:ext uri="{FF2B5EF4-FFF2-40B4-BE49-F238E27FC236}">
              <a16:creationId xmlns:a16="http://schemas.microsoft.com/office/drawing/2014/main" xmlns="" id="{1FB54882-CC7D-4EDE-9D6B-DBECF5C214EF}"/>
            </a:ext>
          </a:extLst>
        </xdr:cNvPr>
        <xdr:cNvSpPr>
          <a:spLocks noChangeAspect="1" noChangeArrowheads="1"/>
        </xdr:cNvSpPr>
      </xdr:nvSpPr>
      <xdr:spPr bwMode="auto">
        <a:xfrm>
          <a:off x="5753100" y="3691128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87</xdr:row>
      <xdr:rowOff>0</xdr:rowOff>
    </xdr:from>
    <xdr:ext cx="304800" cy="314325"/>
    <xdr:sp macro="" textlink="">
      <xdr:nvSpPr>
        <xdr:cNvPr id="92" name="AutoShape 1025" descr="Image result for mk-b obo image">
          <a:extLst>
            <a:ext uri="{FF2B5EF4-FFF2-40B4-BE49-F238E27FC236}">
              <a16:creationId xmlns:a16="http://schemas.microsoft.com/office/drawing/2014/main" xmlns="" id="{818A4F22-E11A-4798-8047-01512E8193B9}"/>
            </a:ext>
          </a:extLst>
        </xdr:cNvPr>
        <xdr:cNvSpPr>
          <a:spLocks noChangeAspect="1" noChangeArrowheads="1"/>
        </xdr:cNvSpPr>
      </xdr:nvSpPr>
      <xdr:spPr bwMode="auto">
        <a:xfrm>
          <a:off x="5753100" y="3691128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72</xdr:row>
      <xdr:rowOff>0</xdr:rowOff>
    </xdr:from>
    <xdr:ext cx="304800" cy="314325"/>
    <xdr:sp macro="" textlink="">
      <xdr:nvSpPr>
        <xdr:cNvPr id="93" name="AutoShape 1025" descr="Image result for mk-b obo image">
          <a:extLst>
            <a:ext uri="{FF2B5EF4-FFF2-40B4-BE49-F238E27FC236}">
              <a16:creationId xmlns:a16="http://schemas.microsoft.com/office/drawing/2014/main" xmlns="" id="{86707C6B-9065-4B1D-B55D-4AC2D31088FC}"/>
            </a:ext>
          </a:extLst>
        </xdr:cNvPr>
        <xdr:cNvSpPr>
          <a:spLocks noChangeAspect="1" noChangeArrowheads="1"/>
        </xdr:cNvSpPr>
      </xdr:nvSpPr>
      <xdr:spPr bwMode="auto">
        <a:xfrm>
          <a:off x="5753100" y="338328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72</xdr:row>
      <xdr:rowOff>0</xdr:rowOff>
    </xdr:from>
    <xdr:ext cx="304800" cy="314325"/>
    <xdr:sp macro="" textlink="">
      <xdr:nvSpPr>
        <xdr:cNvPr id="94" name="AutoShape 1025" descr="Image result for mk-b obo image">
          <a:extLst>
            <a:ext uri="{FF2B5EF4-FFF2-40B4-BE49-F238E27FC236}">
              <a16:creationId xmlns:a16="http://schemas.microsoft.com/office/drawing/2014/main" xmlns="" id="{0B282A32-90B3-4DEC-B361-A25805CB5A95}"/>
            </a:ext>
          </a:extLst>
        </xdr:cNvPr>
        <xdr:cNvSpPr>
          <a:spLocks noChangeAspect="1" noChangeArrowheads="1"/>
        </xdr:cNvSpPr>
      </xdr:nvSpPr>
      <xdr:spPr bwMode="auto">
        <a:xfrm>
          <a:off x="5753100" y="338328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72</xdr:row>
      <xdr:rowOff>0</xdr:rowOff>
    </xdr:from>
    <xdr:ext cx="304800" cy="314325"/>
    <xdr:sp macro="" textlink="">
      <xdr:nvSpPr>
        <xdr:cNvPr id="95" name="AutoShape 1025" descr="Image result for mk-b obo image">
          <a:extLst>
            <a:ext uri="{FF2B5EF4-FFF2-40B4-BE49-F238E27FC236}">
              <a16:creationId xmlns:a16="http://schemas.microsoft.com/office/drawing/2014/main" xmlns="" id="{F94DB40F-E8DD-45E9-B927-7B9189C46F7C}"/>
            </a:ext>
          </a:extLst>
        </xdr:cNvPr>
        <xdr:cNvSpPr>
          <a:spLocks noChangeAspect="1" noChangeArrowheads="1"/>
        </xdr:cNvSpPr>
      </xdr:nvSpPr>
      <xdr:spPr bwMode="auto">
        <a:xfrm>
          <a:off x="5753100" y="338328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72</xdr:row>
      <xdr:rowOff>0</xdr:rowOff>
    </xdr:from>
    <xdr:ext cx="304800" cy="314325"/>
    <xdr:sp macro="" textlink="">
      <xdr:nvSpPr>
        <xdr:cNvPr id="96" name="AutoShape 1025" descr="Image result for mk-b obo image">
          <a:extLst>
            <a:ext uri="{FF2B5EF4-FFF2-40B4-BE49-F238E27FC236}">
              <a16:creationId xmlns:a16="http://schemas.microsoft.com/office/drawing/2014/main" xmlns="" id="{9D57F5F4-72E4-4CFE-8793-1190FA3D1830}"/>
            </a:ext>
          </a:extLst>
        </xdr:cNvPr>
        <xdr:cNvSpPr>
          <a:spLocks noChangeAspect="1" noChangeArrowheads="1"/>
        </xdr:cNvSpPr>
      </xdr:nvSpPr>
      <xdr:spPr bwMode="auto">
        <a:xfrm>
          <a:off x="5753100" y="338328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72</xdr:row>
      <xdr:rowOff>0</xdr:rowOff>
    </xdr:from>
    <xdr:ext cx="304800" cy="314325"/>
    <xdr:sp macro="" textlink="">
      <xdr:nvSpPr>
        <xdr:cNvPr id="97" name="AutoShape 1025" descr="Image result for mk-b obo image">
          <a:extLst>
            <a:ext uri="{FF2B5EF4-FFF2-40B4-BE49-F238E27FC236}">
              <a16:creationId xmlns:a16="http://schemas.microsoft.com/office/drawing/2014/main" xmlns="" id="{7F50CC60-F7A5-42EB-8638-DAD62189E3C5}"/>
            </a:ext>
          </a:extLst>
        </xdr:cNvPr>
        <xdr:cNvSpPr>
          <a:spLocks noChangeAspect="1" noChangeArrowheads="1"/>
        </xdr:cNvSpPr>
      </xdr:nvSpPr>
      <xdr:spPr bwMode="auto">
        <a:xfrm>
          <a:off x="5753100" y="338328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72</xdr:row>
      <xdr:rowOff>0</xdr:rowOff>
    </xdr:from>
    <xdr:ext cx="304800" cy="314325"/>
    <xdr:sp macro="" textlink="">
      <xdr:nvSpPr>
        <xdr:cNvPr id="98" name="AutoShape 1025" descr="Image result for mk-b obo image">
          <a:extLst>
            <a:ext uri="{FF2B5EF4-FFF2-40B4-BE49-F238E27FC236}">
              <a16:creationId xmlns:a16="http://schemas.microsoft.com/office/drawing/2014/main" xmlns="" id="{094B3B82-0E86-4D4D-BC4B-5C35DD14F925}"/>
            </a:ext>
          </a:extLst>
        </xdr:cNvPr>
        <xdr:cNvSpPr>
          <a:spLocks noChangeAspect="1" noChangeArrowheads="1"/>
        </xdr:cNvSpPr>
      </xdr:nvSpPr>
      <xdr:spPr bwMode="auto">
        <a:xfrm>
          <a:off x="5753100" y="338328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74</xdr:row>
      <xdr:rowOff>0</xdr:rowOff>
    </xdr:from>
    <xdr:ext cx="304800" cy="314325"/>
    <xdr:sp macro="" textlink="">
      <xdr:nvSpPr>
        <xdr:cNvPr id="99" name="AutoShape 1025" descr="Image result for mk-b obo image">
          <a:extLst>
            <a:ext uri="{FF2B5EF4-FFF2-40B4-BE49-F238E27FC236}">
              <a16:creationId xmlns:a16="http://schemas.microsoft.com/office/drawing/2014/main" xmlns="" id="{C561DE43-D31C-4B22-A3FC-C02E9D3A9338}"/>
            </a:ext>
          </a:extLst>
        </xdr:cNvPr>
        <xdr:cNvSpPr>
          <a:spLocks noChangeAspect="1" noChangeArrowheads="1"/>
        </xdr:cNvSpPr>
      </xdr:nvSpPr>
      <xdr:spPr bwMode="auto">
        <a:xfrm>
          <a:off x="5753100" y="341985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74</xdr:row>
      <xdr:rowOff>0</xdr:rowOff>
    </xdr:from>
    <xdr:ext cx="304800" cy="314325"/>
    <xdr:sp macro="" textlink="">
      <xdr:nvSpPr>
        <xdr:cNvPr id="100" name="AutoShape 1025" descr="Image result for mk-b obo image">
          <a:extLst>
            <a:ext uri="{FF2B5EF4-FFF2-40B4-BE49-F238E27FC236}">
              <a16:creationId xmlns:a16="http://schemas.microsoft.com/office/drawing/2014/main" xmlns="" id="{5324CEB3-DBEF-4B67-9C57-FF63F6BFAFF7}"/>
            </a:ext>
          </a:extLst>
        </xdr:cNvPr>
        <xdr:cNvSpPr>
          <a:spLocks noChangeAspect="1" noChangeArrowheads="1"/>
        </xdr:cNvSpPr>
      </xdr:nvSpPr>
      <xdr:spPr bwMode="auto">
        <a:xfrm>
          <a:off x="5753100" y="341985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74</xdr:row>
      <xdr:rowOff>0</xdr:rowOff>
    </xdr:from>
    <xdr:ext cx="304800" cy="314325"/>
    <xdr:sp macro="" textlink="">
      <xdr:nvSpPr>
        <xdr:cNvPr id="101" name="AutoShape 1025" descr="Image result for mk-b obo image">
          <a:extLst>
            <a:ext uri="{FF2B5EF4-FFF2-40B4-BE49-F238E27FC236}">
              <a16:creationId xmlns:a16="http://schemas.microsoft.com/office/drawing/2014/main" xmlns="" id="{F6CCAB11-FD07-452D-989B-2D30F7BD28B2}"/>
            </a:ext>
          </a:extLst>
        </xdr:cNvPr>
        <xdr:cNvSpPr>
          <a:spLocks noChangeAspect="1" noChangeArrowheads="1"/>
        </xdr:cNvSpPr>
      </xdr:nvSpPr>
      <xdr:spPr bwMode="auto">
        <a:xfrm>
          <a:off x="5753100" y="341985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74</xdr:row>
      <xdr:rowOff>0</xdr:rowOff>
    </xdr:from>
    <xdr:ext cx="304800" cy="314325"/>
    <xdr:sp macro="" textlink="">
      <xdr:nvSpPr>
        <xdr:cNvPr id="102" name="AutoShape 1025" descr="Image result for mk-b obo image">
          <a:extLst>
            <a:ext uri="{FF2B5EF4-FFF2-40B4-BE49-F238E27FC236}">
              <a16:creationId xmlns:a16="http://schemas.microsoft.com/office/drawing/2014/main" xmlns="" id="{1B42C488-0D17-4164-A344-3C358DFD14BA}"/>
            </a:ext>
          </a:extLst>
        </xdr:cNvPr>
        <xdr:cNvSpPr>
          <a:spLocks noChangeAspect="1" noChangeArrowheads="1"/>
        </xdr:cNvSpPr>
      </xdr:nvSpPr>
      <xdr:spPr bwMode="auto">
        <a:xfrm>
          <a:off x="5753100" y="341985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74</xdr:row>
      <xdr:rowOff>0</xdr:rowOff>
    </xdr:from>
    <xdr:ext cx="304800" cy="314325"/>
    <xdr:sp macro="" textlink="">
      <xdr:nvSpPr>
        <xdr:cNvPr id="103" name="AutoShape 1025" descr="Image result for mk-b obo image">
          <a:extLst>
            <a:ext uri="{FF2B5EF4-FFF2-40B4-BE49-F238E27FC236}">
              <a16:creationId xmlns:a16="http://schemas.microsoft.com/office/drawing/2014/main" xmlns="" id="{5DCAAD7E-0AA3-4014-8F09-3607271CC31F}"/>
            </a:ext>
          </a:extLst>
        </xdr:cNvPr>
        <xdr:cNvSpPr>
          <a:spLocks noChangeAspect="1" noChangeArrowheads="1"/>
        </xdr:cNvSpPr>
      </xdr:nvSpPr>
      <xdr:spPr bwMode="auto">
        <a:xfrm>
          <a:off x="5753100" y="341985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74</xdr:row>
      <xdr:rowOff>0</xdr:rowOff>
    </xdr:from>
    <xdr:ext cx="304800" cy="314325"/>
    <xdr:sp macro="" textlink="">
      <xdr:nvSpPr>
        <xdr:cNvPr id="104" name="AutoShape 1025" descr="Image result for mk-b obo image">
          <a:extLst>
            <a:ext uri="{FF2B5EF4-FFF2-40B4-BE49-F238E27FC236}">
              <a16:creationId xmlns:a16="http://schemas.microsoft.com/office/drawing/2014/main" xmlns="" id="{FF3D6483-D804-40F5-B709-53C641822734}"/>
            </a:ext>
          </a:extLst>
        </xdr:cNvPr>
        <xdr:cNvSpPr>
          <a:spLocks noChangeAspect="1" noChangeArrowheads="1"/>
        </xdr:cNvSpPr>
      </xdr:nvSpPr>
      <xdr:spPr bwMode="auto">
        <a:xfrm>
          <a:off x="5753100" y="3419856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84</xdr:row>
      <xdr:rowOff>0</xdr:rowOff>
    </xdr:from>
    <xdr:ext cx="304800" cy="314325"/>
    <xdr:sp macro="" textlink="">
      <xdr:nvSpPr>
        <xdr:cNvPr id="105" name="AutoShape 1025" descr="Image result for mk-b obo image">
          <a:extLst>
            <a:ext uri="{FF2B5EF4-FFF2-40B4-BE49-F238E27FC236}">
              <a16:creationId xmlns:a16="http://schemas.microsoft.com/office/drawing/2014/main" xmlns="" id="{27A53409-559F-41C3-A760-B30933234D74}"/>
            </a:ext>
          </a:extLst>
        </xdr:cNvPr>
        <xdr:cNvSpPr>
          <a:spLocks noChangeAspect="1" noChangeArrowheads="1"/>
        </xdr:cNvSpPr>
      </xdr:nvSpPr>
      <xdr:spPr bwMode="auto">
        <a:xfrm>
          <a:off x="5753100" y="3636264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84</xdr:row>
      <xdr:rowOff>0</xdr:rowOff>
    </xdr:from>
    <xdr:ext cx="304800" cy="314325"/>
    <xdr:sp macro="" textlink="">
      <xdr:nvSpPr>
        <xdr:cNvPr id="106" name="AutoShape 1025" descr="Image result for mk-b obo image">
          <a:extLst>
            <a:ext uri="{FF2B5EF4-FFF2-40B4-BE49-F238E27FC236}">
              <a16:creationId xmlns:a16="http://schemas.microsoft.com/office/drawing/2014/main" xmlns="" id="{C0672DC3-EA2B-474D-B7FF-D3EDD89FC088}"/>
            </a:ext>
          </a:extLst>
        </xdr:cNvPr>
        <xdr:cNvSpPr>
          <a:spLocks noChangeAspect="1" noChangeArrowheads="1"/>
        </xdr:cNvSpPr>
      </xdr:nvSpPr>
      <xdr:spPr bwMode="auto">
        <a:xfrm>
          <a:off x="5753100" y="3636264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84</xdr:row>
      <xdr:rowOff>0</xdr:rowOff>
    </xdr:from>
    <xdr:ext cx="304800" cy="314325"/>
    <xdr:sp macro="" textlink="">
      <xdr:nvSpPr>
        <xdr:cNvPr id="107" name="AutoShape 1025" descr="Image result for mk-b obo image">
          <a:extLst>
            <a:ext uri="{FF2B5EF4-FFF2-40B4-BE49-F238E27FC236}">
              <a16:creationId xmlns:a16="http://schemas.microsoft.com/office/drawing/2014/main" xmlns="" id="{9E903F22-532E-431C-884D-C32852F25DEA}"/>
            </a:ext>
          </a:extLst>
        </xdr:cNvPr>
        <xdr:cNvSpPr>
          <a:spLocks noChangeAspect="1" noChangeArrowheads="1"/>
        </xdr:cNvSpPr>
      </xdr:nvSpPr>
      <xdr:spPr bwMode="auto">
        <a:xfrm>
          <a:off x="5753100" y="3636264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84</xdr:row>
      <xdr:rowOff>0</xdr:rowOff>
    </xdr:from>
    <xdr:ext cx="304800" cy="314325"/>
    <xdr:sp macro="" textlink="">
      <xdr:nvSpPr>
        <xdr:cNvPr id="108" name="AutoShape 1025" descr="Image result for mk-b obo image">
          <a:extLst>
            <a:ext uri="{FF2B5EF4-FFF2-40B4-BE49-F238E27FC236}">
              <a16:creationId xmlns:a16="http://schemas.microsoft.com/office/drawing/2014/main" xmlns="" id="{32A9FC8C-623E-443D-B329-D40A479B2DF4}"/>
            </a:ext>
          </a:extLst>
        </xdr:cNvPr>
        <xdr:cNvSpPr>
          <a:spLocks noChangeAspect="1" noChangeArrowheads="1"/>
        </xdr:cNvSpPr>
      </xdr:nvSpPr>
      <xdr:spPr bwMode="auto">
        <a:xfrm>
          <a:off x="5753100" y="3636264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84</xdr:row>
      <xdr:rowOff>0</xdr:rowOff>
    </xdr:from>
    <xdr:ext cx="304800" cy="314325"/>
    <xdr:sp macro="" textlink="">
      <xdr:nvSpPr>
        <xdr:cNvPr id="109" name="AutoShape 1025" descr="Image result for mk-b obo image">
          <a:extLst>
            <a:ext uri="{FF2B5EF4-FFF2-40B4-BE49-F238E27FC236}">
              <a16:creationId xmlns:a16="http://schemas.microsoft.com/office/drawing/2014/main" xmlns="" id="{D91E9E99-2B39-4A3A-A862-B64F8492DED2}"/>
            </a:ext>
          </a:extLst>
        </xdr:cNvPr>
        <xdr:cNvSpPr>
          <a:spLocks noChangeAspect="1" noChangeArrowheads="1"/>
        </xdr:cNvSpPr>
      </xdr:nvSpPr>
      <xdr:spPr bwMode="auto">
        <a:xfrm>
          <a:off x="5753100" y="3636264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84</xdr:row>
      <xdr:rowOff>0</xdr:rowOff>
    </xdr:from>
    <xdr:ext cx="304800" cy="314325"/>
    <xdr:sp macro="" textlink="">
      <xdr:nvSpPr>
        <xdr:cNvPr id="110" name="AutoShape 1025" descr="Image result for mk-b obo image">
          <a:extLst>
            <a:ext uri="{FF2B5EF4-FFF2-40B4-BE49-F238E27FC236}">
              <a16:creationId xmlns:a16="http://schemas.microsoft.com/office/drawing/2014/main" xmlns="" id="{3FA6CC06-A2C9-48F6-B281-3AB0119BB4E0}"/>
            </a:ext>
          </a:extLst>
        </xdr:cNvPr>
        <xdr:cNvSpPr>
          <a:spLocks noChangeAspect="1" noChangeArrowheads="1"/>
        </xdr:cNvSpPr>
      </xdr:nvSpPr>
      <xdr:spPr bwMode="auto">
        <a:xfrm>
          <a:off x="5753100" y="3636264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75</xdr:row>
      <xdr:rowOff>0</xdr:rowOff>
    </xdr:from>
    <xdr:ext cx="304800" cy="314325"/>
    <xdr:sp macro="" textlink="">
      <xdr:nvSpPr>
        <xdr:cNvPr id="111" name="AutoShape 1025" descr="Image result for mk-b obo image">
          <a:extLst>
            <a:ext uri="{FF2B5EF4-FFF2-40B4-BE49-F238E27FC236}">
              <a16:creationId xmlns:a16="http://schemas.microsoft.com/office/drawing/2014/main" xmlns="" id="{24B685A8-AD77-4FBD-AC58-9F88EBA42AF5}"/>
            </a:ext>
          </a:extLst>
        </xdr:cNvPr>
        <xdr:cNvSpPr>
          <a:spLocks noChangeAspect="1" noChangeArrowheads="1"/>
        </xdr:cNvSpPr>
      </xdr:nvSpPr>
      <xdr:spPr bwMode="auto">
        <a:xfrm>
          <a:off x="5753100" y="3438144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2057400</xdr:colOff>
      <xdr:row>75</xdr:row>
      <xdr:rowOff>0</xdr:rowOff>
    </xdr:from>
    <xdr:ext cx="304800" cy="314325"/>
    <xdr:sp macro="" textlink="">
      <xdr:nvSpPr>
        <xdr:cNvPr id="112" name="AutoShape 1025" descr="Image result for mk-b obo image">
          <a:extLst>
            <a:ext uri="{FF2B5EF4-FFF2-40B4-BE49-F238E27FC236}">
              <a16:creationId xmlns:a16="http://schemas.microsoft.com/office/drawing/2014/main" xmlns="" id="{5251FBBD-EB44-4302-92FE-E442FE055509}"/>
            </a:ext>
          </a:extLst>
        </xdr:cNvPr>
        <xdr:cNvSpPr>
          <a:spLocks noChangeAspect="1" noChangeArrowheads="1"/>
        </xdr:cNvSpPr>
      </xdr:nvSpPr>
      <xdr:spPr bwMode="auto">
        <a:xfrm>
          <a:off x="5753100" y="3438144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2057400</xdr:colOff>
      <xdr:row>75</xdr:row>
      <xdr:rowOff>0</xdr:rowOff>
    </xdr:from>
    <xdr:ext cx="304800" cy="314325"/>
    <xdr:sp macro="" textlink="">
      <xdr:nvSpPr>
        <xdr:cNvPr id="113" name="AutoShape 1025" descr="Image result for mk-b obo image">
          <a:extLst>
            <a:ext uri="{FF2B5EF4-FFF2-40B4-BE49-F238E27FC236}">
              <a16:creationId xmlns:a16="http://schemas.microsoft.com/office/drawing/2014/main" xmlns="" id="{AEAED0FB-8965-4070-B02A-E5041B532AA2}"/>
            </a:ext>
          </a:extLst>
        </xdr:cNvPr>
        <xdr:cNvSpPr>
          <a:spLocks noChangeAspect="1" noChangeArrowheads="1"/>
        </xdr:cNvSpPr>
      </xdr:nvSpPr>
      <xdr:spPr bwMode="auto">
        <a:xfrm>
          <a:off x="11894820" y="3438144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2057400</xdr:colOff>
      <xdr:row>75</xdr:row>
      <xdr:rowOff>0</xdr:rowOff>
    </xdr:from>
    <xdr:ext cx="304800" cy="314325"/>
    <xdr:sp macro="" textlink="">
      <xdr:nvSpPr>
        <xdr:cNvPr id="114" name="AutoShape 1025" descr="Image result for mk-b obo image">
          <a:extLst>
            <a:ext uri="{FF2B5EF4-FFF2-40B4-BE49-F238E27FC236}">
              <a16:creationId xmlns:a16="http://schemas.microsoft.com/office/drawing/2014/main" xmlns="" id="{10EE1F80-963E-471C-A12D-45F25F5FF675}"/>
            </a:ext>
          </a:extLst>
        </xdr:cNvPr>
        <xdr:cNvSpPr>
          <a:spLocks noChangeAspect="1" noChangeArrowheads="1"/>
        </xdr:cNvSpPr>
      </xdr:nvSpPr>
      <xdr:spPr bwMode="auto">
        <a:xfrm>
          <a:off x="11894820" y="3438144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3"/>
  <sheetViews>
    <sheetView view="pageBreakPreview" zoomScaleSheetLayoutView="100" workbookViewId="0">
      <selection activeCell="B172" sqref="B172"/>
    </sheetView>
  </sheetViews>
  <sheetFormatPr defaultColWidth="11.6640625" defaultRowHeight="15"/>
  <cols>
    <col min="1" max="1" width="7.6640625" style="27" bestFit="1" customWidth="1"/>
    <col min="2" max="2" width="73.83203125" style="24" customWidth="1"/>
    <col min="3" max="3" width="7.5" style="27" customWidth="1"/>
    <col min="4" max="4" width="11.6640625" style="27" customWidth="1"/>
    <col min="5" max="5" width="17.33203125" style="27" customWidth="1"/>
    <col min="6" max="16384" width="11.6640625" style="24"/>
  </cols>
  <sheetData>
    <row r="1" spans="1:5" s="120" customFormat="1" ht="20.25">
      <c r="A1" s="223" t="s">
        <v>398</v>
      </c>
      <c r="B1" s="224"/>
      <c r="C1" s="224"/>
      <c r="D1" s="224"/>
      <c r="E1" s="224"/>
    </row>
    <row r="2" spans="1:5" s="120" customFormat="1" ht="20.25">
      <c r="A2" s="223" t="s">
        <v>408</v>
      </c>
      <c r="B2" s="224"/>
      <c r="C2" s="224"/>
      <c r="D2" s="224"/>
      <c r="E2" s="224"/>
    </row>
    <row r="3" spans="1:5" s="123" customFormat="1" ht="33.75" customHeight="1">
      <c r="A3" s="200" t="s">
        <v>297</v>
      </c>
      <c r="B3" s="187" t="s">
        <v>28</v>
      </c>
      <c r="C3" s="201" t="s">
        <v>1</v>
      </c>
      <c r="D3" s="202" t="s">
        <v>29</v>
      </c>
      <c r="E3" s="209" t="s">
        <v>406</v>
      </c>
    </row>
    <row r="4" spans="1:5" s="123" customFormat="1" ht="18">
      <c r="A4" s="121">
        <v>1</v>
      </c>
      <c r="B4" s="122">
        <v>2</v>
      </c>
      <c r="C4" s="121">
        <v>3</v>
      </c>
      <c r="D4" s="122">
        <v>4</v>
      </c>
      <c r="E4" s="121">
        <v>5</v>
      </c>
    </row>
    <row r="5" spans="1:5" s="29" customFormat="1">
      <c r="A5" s="196">
        <v>1</v>
      </c>
      <c r="B5" s="83" t="s">
        <v>30</v>
      </c>
      <c r="C5" s="28"/>
      <c r="D5" s="28"/>
      <c r="E5" s="28"/>
    </row>
    <row r="6" spans="1:5" s="33" customFormat="1" ht="180">
      <c r="A6" s="30"/>
      <c r="B6" s="31" t="s">
        <v>31</v>
      </c>
      <c r="C6" s="32"/>
      <c r="D6" s="32"/>
      <c r="E6" s="32"/>
    </row>
    <row r="7" spans="1:5" s="33" customFormat="1" ht="45">
      <c r="A7" s="34"/>
      <c r="B7" s="35" t="s">
        <v>32</v>
      </c>
      <c r="C7" s="32"/>
      <c r="D7" s="32"/>
      <c r="E7" s="32"/>
    </row>
    <row r="8" spans="1:5" s="33" customFormat="1" ht="30">
      <c r="A8" s="34"/>
      <c r="B8" s="35" t="s">
        <v>33</v>
      </c>
      <c r="C8" s="32"/>
      <c r="D8" s="32"/>
      <c r="E8" s="32"/>
    </row>
    <row r="9" spans="1:5" s="33" customFormat="1">
      <c r="A9" s="32"/>
      <c r="B9" s="36" t="s">
        <v>34</v>
      </c>
      <c r="C9" s="32"/>
      <c r="D9" s="32"/>
      <c r="E9" s="32"/>
    </row>
    <row r="10" spans="1:5" s="33" customFormat="1" ht="30">
      <c r="A10" s="32"/>
      <c r="B10" s="36" t="s">
        <v>35</v>
      </c>
      <c r="C10" s="32"/>
      <c r="D10" s="32"/>
      <c r="E10" s="32"/>
    </row>
    <row r="11" spans="1:5" s="33" customFormat="1" ht="30">
      <c r="A11" s="32"/>
      <c r="B11" s="36" t="s">
        <v>36</v>
      </c>
      <c r="C11" s="32"/>
      <c r="D11" s="32"/>
      <c r="E11" s="32"/>
    </row>
    <row r="12" spans="1:5" s="33" customFormat="1" ht="30">
      <c r="A12" s="32"/>
      <c r="B12" s="36" t="s">
        <v>37</v>
      </c>
      <c r="C12" s="32"/>
      <c r="D12" s="32"/>
      <c r="E12" s="32"/>
    </row>
    <row r="13" spans="1:5" s="33" customFormat="1">
      <c r="A13" s="32" t="s">
        <v>38</v>
      </c>
      <c r="B13" s="37" t="s">
        <v>39</v>
      </c>
      <c r="C13" s="32"/>
      <c r="D13" s="32"/>
      <c r="E13" s="32"/>
    </row>
    <row r="14" spans="1:5" s="33" customFormat="1">
      <c r="A14" s="32" t="s">
        <v>40</v>
      </c>
      <c r="B14" s="37" t="s">
        <v>41</v>
      </c>
      <c r="C14" s="32"/>
      <c r="D14" s="32"/>
      <c r="E14" s="32"/>
    </row>
    <row r="15" spans="1:5" s="33" customFormat="1" ht="30">
      <c r="A15" s="32" t="s">
        <v>42</v>
      </c>
      <c r="B15" s="113" t="s">
        <v>262</v>
      </c>
      <c r="C15" s="32"/>
      <c r="D15" s="32"/>
      <c r="E15" s="32"/>
    </row>
    <row r="16" spans="1:5" s="33" customFormat="1" ht="30">
      <c r="A16" s="32" t="s">
        <v>43</v>
      </c>
      <c r="B16" s="39" t="s">
        <v>44</v>
      </c>
      <c r="C16" s="32"/>
      <c r="D16" s="32"/>
      <c r="E16" s="32"/>
    </row>
    <row r="17" spans="1:5" s="33" customFormat="1">
      <c r="A17" s="32" t="s">
        <v>45</v>
      </c>
      <c r="B17" s="39" t="s">
        <v>46</v>
      </c>
      <c r="C17" s="32"/>
      <c r="D17" s="32"/>
      <c r="E17" s="32"/>
    </row>
    <row r="18" spans="1:5" s="33" customFormat="1">
      <c r="A18" s="32" t="s">
        <v>47</v>
      </c>
      <c r="B18" s="40" t="s">
        <v>48</v>
      </c>
      <c r="C18" s="32"/>
      <c r="D18" s="32"/>
      <c r="E18" s="32"/>
    </row>
    <row r="19" spans="1:5" s="33" customFormat="1">
      <c r="A19" s="32" t="s">
        <v>49</v>
      </c>
      <c r="B19" s="41" t="s">
        <v>50</v>
      </c>
      <c r="C19" s="32"/>
      <c r="D19" s="32"/>
      <c r="E19" s="32"/>
    </row>
    <row r="20" spans="1:5" s="33" customFormat="1">
      <c r="A20" s="32"/>
      <c r="B20" s="42" t="s">
        <v>51</v>
      </c>
      <c r="C20" s="32" t="s">
        <v>4</v>
      </c>
      <c r="D20" s="32">
        <v>1</v>
      </c>
      <c r="E20" s="32"/>
    </row>
    <row r="21" spans="1:5">
      <c r="A21" s="25"/>
      <c r="B21" s="26"/>
      <c r="C21" s="25"/>
      <c r="D21" s="25"/>
      <c r="E21" s="25"/>
    </row>
    <row r="22" spans="1:5" s="29" customFormat="1">
      <c r="A22" s="196">
        <v>2</v>
      </c>
      <c r="B22" s="197" t="s">
        <v>52</v>
      </c>
      <c r="C22" s="28"/>
      <c r="D22" s="28"/>
      <c r="E22" s="28"/>
    </row>
    <row r="23" spans="1:5" s="33" customFormat="1" ht="120">
      <c r="A23" s="32"/>
      <c r="B23" s="43" t="s">
        <v>53</v>
      </c>
      <c r="C23" s="32"/>
      <c r="D23" s="32"/>
      <c r="E23" s="32"/>
    </row>
    <row r="24" spans="1:5" s="33" customFormat="1">
      <c r="A24" s="32"/>
      <c r="B24" s="44" t="s">
        <v>54</v>
      </c>
      <c r="C24" s="32"/>
      <c r="D24" s="32"/>
      <c r="E24" s="32"/>
    </row>
    <row r="25" spans="1:5" s="33" customFormat="1">
      <c r="A25" s="32" t="s">
        <v>42</v>
      </c>
      <c r="B25" s="113" t="s">
        <v>266</v>
      </c>
      <c r="C25" s="32"/>
      <c r="D25" s="32"/>
      <c r="E25" s="32"/>
    </row>
    <row r="26" spans="1:5" s="33" customFormat="1" ht="30">
      <c r="A26" s="32" t="s">
        <v>43</v>
      </c>
      <c r="B26" s="113" t="s">
        <v>262</v>
      </c>
      <c r="C26" s="32"/>
      <c r="D26" s="32"/>
      <c r="E26" s="32"/>
    </row>
    <row r="27" spans="1:5" s="33" customFormat="1" ht="30">
      <c r="A27" s="32" t="s">
        <v>45</v>
      </c>
      <c r="B27" s="39" t="s">
        <v>44</v>
      </c>
      <c r="C27" s="32"/>
      <c r="D27" s="32"/>
      <c r="E27" s="32"/>
    </row>
    <row r="28" spans="1:5" s="33" customFormat="1">
      <c r="A28" s="32" t="s">
        <v>47</v>
      </c>
      <c r="B28" s="39" t="s">
        <v>46</v>
      </c>
      <c r="C28" s="32"/>
      <c r="D28" s="32"/>
      <c r="E28" s="32"/>
    </row>
    <row r="29" spans="1:5" s="33" customFormat="1">
      <c r="A29" s="32" t="s">
        <v>49</v>
      </c>
      <c r="B29" s="40" t="s">
        <v>48</v>
      </c>
      <c r="C29" s="32"/>
      <c r="D29" s="32"/>
      <c r="E29" s="32"/>
    </row>
    <row r="30" spans="1:5" s="33" customFormat="1">
      <c r="A30" s="32" t="s">
        <v>55</v>
      </c>
      <c r="B30" s="41" t="s">
        <v>50</v>
      </c>
      <c r="C30" s="32"/>
      <c r="D30" s="32"/>
      <c r="E30" s="32"/>
    </row>
    <row r="31" spans="1:5" s="33" customFormat="1" ht="30">
      <c r="A31" s="32" t="s">
        <v>56</v>
      </c>
      <c r="B31" s="45" t="s">
        <v>57</v>
      </c>
      <c r="C31" s="32"/>
      <c r="D31" s="32"/>
      <c r="E31" s="32"/>
    </row>
    <row r="32" spans="1:5" s="33" customFormat="1">
      <c r="A32" s="32"/>
      <c r="B32" s="46" t="s">
        <v>58</v>
      </c>
      <c r="C32" s="32"/>
      <c r="D32" s="32"/>
      <c r="E32" s="32"/>
    </row>
    <row r="33" spans="1:5" s="33" customFormat="1" ht="75">
      <c r="A33" s="32"/>
      <c r="B33" s="114" t="s">
        <v>267</v>
      </c>
      <c r="C33" s="32"/>
      <c r="D33" s="32"/>
      <c r="E33" s="32"/>
    </row>
    <row r="34" spans="1:5" s="33" customFormat="1">
      <c r="A34" s="32"/>
      <c r="B34" s="46" t="s">
        <v>59</v>
      </c>
      <c r="C34" s="32"/>
      <c r="D34" s="32"/>
      <c r="E34" s="32"/>
    </row>
    <row r="35" spans="1:5" s="33" customFormat="1" ht="45">
      <c r="A35" s="32"/>
      <c r="B35" s="43" t="s">
        <v>60</v>
      </c>
      <c r="C35" s="32"/>
      <c r="D35" s="32"/>
      <c r="E35" s="32"/>
    </row>
    <row r="36" spans="1:5" s="33" customFormat="1" ht="45">
      <c r="A36" s="32" t="s">
        <v>42</v>
      </c>
      <c r="B36" s="105" t="s">
        <v>61</v>
      </c>
      <c r="C36" s="32"/>
      <c r="D36" s="32"/>
      <c r="E36" s="32"/>
    </row>
    <row r="37" spans="1:5" s="33" customFormat="1" ht="45">
      <c r="A37" s="32" t="s">
        <v>43</v>
      </c>
      <c r="B37" s="105" t="s">
        <v>264</v>
      </c>
      <c r="C37" s="32"/>
      <c r="D37" s="32"/>
      <c r="E37" s="32"/>
    </row>
    <row r="38" spans="1:5" s="33" customFormat="1" ht="45">
      <c r="A38" s="32" t="s">
        <v>45</v>
      </c>
      <c r="B38" s="105" t="s">
        <v>263</v>
      </c>
      <c r="C38" s="32"/>
      <c r="D38" s="32"/>
      <c r="E38" s="32"/>
    </row>
    <row r="39" spans="1:5" s="33" customFormat="1" ht="45">
      <c r="A39" s="32" t="s">
        <v>47</v>
      </c>
      <c r="B39" s="45" t="s">
        <v>62</v>
      </c>
      <c r="C39" s="32"/>
      <c r="D39" s="32"/>
      <c r="E39" s="32"/>
    </row>
    <row r="40" spans="1:5">
      <c r="A40" s="47"/>
      <c r="B40" s="98" t="s">
        <v>236</v>
      </c>
      <c r="C40" s="26" t="s">
        <v>63</v>
      </c>
      <c r="D40" s="25">
        <v>1</v>
      </c>
      <c r="E40" s="25"/>
    </row>
    <row r="41" spans="1:5">
      <c r="A41" s="25"/>
      <c r="B41" s="26"/>
      <c r="C41" s="25"/>
      <c r="D41" s="25"/>
      <c r="E41" s="25"/>
    </row>
    <row r="42" spans="1:5" s="29" customFormat="1">
      <c r="A42" s="196">
        <v>3</v>
      </c>
      <c r="B42" s="198" t="s">
        <v>64</v>
      </c>
      <c r="C42" s="48"/>
      <c r="D42" s="28"/>
      <c r="E42" s="28"/>
    </row>
    <row r="43" spans="1:5" s="33" customFormat="1" ht="120">
      <c r="A43" s="49"/>
      <c r="B43" s="43" t="s">
        <v>65</v>
      </c>
      <c r="C43" s="50"/>
      <c r="D43" s="32"/>
      <c r="E43" s="32"/>
    </row>
    <row r="44" spans="1:5" s="33" customFormat="1">
      <c r="A44" s="51" t="s">
        <v>42</v>
      </c>
      <c r="B44" s="52" t="s">
        <v>66</v>
      </c>
      <c r="C44" s="50"/>
      <c r="D44" s="32"/>
      <c r="E44" s="32"/>
    </row>
    <row r="45" spans="1:5" s="33" customFormat="1" ht="90">
      <c r="A45" s="53" t="s">
        <v>40</v>
      </c>
      <c r="B45" s="43" t="s">
        <v>67</v>
      </c>
      <c r="C45" s="50"/>
      <c r="D45" s="32"/>
      <c r="E45" s="32"/>
    </row>
    <row r="46" spans="1:5" s="33" customFormat="1" ht="30">
      <c r="A46" s="51"/>
      <c r="B46" s="39" t="s">
        <v>68</v>
      </c>
      <c r="C46" s="50"/>
      <c r="D46" s="32"/>
      <c r="E46" s="32"/>
    </row>
    <row r="47" spans="1:5" s="33" customFormat="1">
      <c r="A47" s="54" t="s">
        <v>43</v>
      </c>
      <c r="B47" s="52" t="s">
        <v>69</v>
      </c>
      <c r="C47" s="50"/>
      <c r="D47" s="32"/>
      <c r="E47" s="32"/>
    </row>
    <row r="48" spans="1:5" s="33" customFormat="1" ht="45">
      <c r="A48" s="55" t="s">
        <v>70</v>
      </c>
      <c r="B48" s="43" t="s">
        <v>71</v>
      </c>
      <c r="C48" s="56"/>
      <c r="D48" s="32"/>
      <c r="E48" s="32"/>
    </row>
    <row r="49" spans="1:5" s="33" customFormat="1" ht="30">
      <c r="A49" s="55" t="s">
        <v>72</v>
      </c>
      <c r="B49" s="43" t="s">
        <v>73</v>
      </c>
      <c r="C49" s="50"/>
      <c r="D49" s="32"/>
      <c r="E49" s="32"/>
    </row>
    <row r="50" spans="1:5" s="33" customFormat="1" ht="45">
      <c r="A50" s="55" t="s">
        <v>74</v>
      </c>
      <c r="B50" s="43" t="s">
        <v>75</v>
      </c>
      <c r="C50" s="50"/>
      <c r="D50" s="32"/>
      <c r="E50" s="32"/>
    </row>
    <row r="51" spans="1:5" s="33" customFormat="1" ht="30">
      <c r="A51" s="55" t="s">
        <v>76</v>
      </c>
      <c r="B51" s="43" t="s">
        <v>77</v>
      </c>
      <c r="C51" s="50"/>
      <c r="D51" s="32"/>
      <c r="E51" s="32"/>
    </row>
    <row r="52" spans="1:5" s="33" customFormat="1">
      <c r="A52" s="55" t="s">
        <v>42</v>
      </c>
      <c r="B52" s="43" t="s">
        <v>78</v>
      </c>
      <c r="C52" s="50"/>
      <c r="D52" s="32"/>
      <c r="E52" s="32"/>
    </row>
    <row r="53" spans="1:5" s="33" customFormat="1">
      <c r="A53" s="55" t="s">
        <v>43</v>
      </c>
      <c r="B53" s="43" t="s">
        <v>79</v>
      </c>
      <c r="C53" s="50"/>
      <c r="D53" s="32"/>
      <c r="E53" s="32"/>
    </row>
    <row r="54" spans="1:5" s="33" customFormat="1">
      <c r="A54" s="55" t="s">
        <v>45</v>
      </c>
      <c r="B54" s="43" t="s">
        <v>80</v>
      </c>
      <c r="C54" s="50"/>
      <c r="D54" s="32"/>
      <c r="E54" s="32"/>
    </row>
    <row r="55" spans="1:5" s="33" customFormat="1">
      <c r="A55" s="55" t="s">
        <v>47</v>
      </c>
      <c r="B55" s="43" t="s">
        <v>81</v>
      </c>
      <c r="C55" s="50"/>
      <c r="D55" s="32"/>
      <c r="E55" s="32"/>
    </row>
    <row r="56" spans="1:5" s="33" customFormat="1">
      <c r="A56" s="55" t="s">
        <v>49</v>
      </c>
      <c r="B56" s="43" t="s">
        <v>82</v>
      </c>
      <c r="C56" s="50"/>
      <c r="D56" s="32"/>
      <c r="E56" s="32"/>
    </row>
    <row r="57" spans="1:5" s="33" customFormat="1">
      <c r="A57" s="55" t="s">
        <v>55</v>
      </c>
      <c r="B57" s="43" t="s">
        <v>83</v>
      </c>
      <c r="C57" s="50"/>
      <c r="D57" s="32"/>
      <c r="E57" s="32"/>
    </row>
    <row r="58" spans="1:5" s="33" customFormat="1">
      <c r="A58" s="55" t="s">
        <v>56</v>
      </c>
      <c r="B58" s="43" t="s">
        <v>84</v>
      </c>
      <c r="C58" s="50"/>
      <c r="D58" s="32"/>
      <c r="E58" s="32"/>
    </row>
    <row r="59" spans="1:5" s="33" customFormat="1">
      <c r="A59" s="55" t="s">
        <v>85</v>
      </c>
      <c r="B59" s="43" t="s">
        <v>86</v>
      </c>
      <c r="C59" s="50"/>
      <c r="D59" s="32"/>
      <c r="E59" s="32"/>
    </row>
    <row r="60" spans="1:5" s="33" customFormat="1">
      <c r="A60" s="55" t="s">
        <v>40</v>
      </c>
      <c r="B60" s="43" t="s">
        <v>87</v>
      </c>
      <c r="C60" s="50"/>
      <c r="D60" s="32"/>
      <c r="E60" s="32"/>
    </row>
    <row r="61" spans="1:5" s="33" customFormat="1">
      <c r="A61" s="55" t="s">
        <v>88</v>
      </c>
      <c r="B61" s="57" t="s">
        <v>89</v>
      </c>
      <c r="C61" s="50"/>
      <c r="D61" s="32"/>
      <c r="E61" s="32"/>
    </row>
    <row r="62" spans="1:5" s="33" customFormat="1">
      <c r="A62" s="54" t="s">
        <v>43</v>
      </c>
      <c r="B62" s="52" t="s">
        <v>90</v>
      </c>
      <c r="C62" s="50"/>
      <c r="D62" s="32"/>
      <c r="E62" s="32"/>
    </row>
    <row r="63" spans="1:5" s="33" customFormat="1" ht="30">
      <c r="A63" s="58"/>
      <c r="B63" s="43" t="s">
        <v>91</v>
      </c>
      <c r="C63" s="50"/>
      <c r="D63" s="32"/>
      <c r="E63" s="32"/>
    </row>
    <row r="64" spans="1:5" s="33" customFormat="1">
      <c r="A64" s="58"/>
      <c r="B64" s="52" t="s">
        <v>92</v>
      </c>
      <c r="C64" s="50"/>
      <c r="D64" s="32"/>
      <c r="E64" s="32"/>
    </row>
    <row r="65" spans="1:5" s="33" customFormat="1">
      <c r="A65" s="58"/>
      <c r="B65" s="52" t="s">
        <v>93</v>
      </c>
      <c r="C65" s="50"/>
      <c r="D65" s="32"/>
      <c r="E65" s="32"/>
    </row>
    <row r="66" spans="1:5" s="33" customFormat="1">
      <c r="A66" s="58"/>
      <c r="B66" s="43" t="s">
        <v>94</v>
      </c>
      <c r="C66" s="50"/>
      <c r="D66" s="32"/>
      <c r="E66" s="32"/>
    </row>
    <row r="67" spans="1:5" s="33" customFormat="1">
      <c r="A67" s="58"/>
      <c r="B67" s="43" t="s">
        <v>95</v>
      </c>
      <c r="C67" s="50"/>
      <c r="D67" s="32"/>
      <c r="E67" s="32"/>
    </row>
    <row r="68" spans="1:5" s="33" customFormat="1">
      <c r="A68" s="58"/>
      <c r="B68" s="43" t="s">
        <v>96</v>
      </c>
      <c r="C68" s="50"/>
      <c r="D68" s="32"/>
      <c r="E68" s="32"/>
    </row>
    <row r="69" spans="1:5" s="33" customFormat="1">
      <c r="A69" s="59"/>
      <c r="B69" s="43" t="s">
        <v>97</v>
      </c>
      <c r="C69" s="50"/>
      <c r="D69" s="32"/>
      <c r="E69" s="32"/>
    </row>
    <row r="70" spans="1:5" s="33" customFormat="1">
      <c r="A70" s="58"/>
      <c r="B70" s="43" t="s">
        <v>98</v>
      </c>
      <c r="C70" s="50"/>
      <c r="D70" s="32"/>
      <c r="E70" s="32"/>
    </row>
    <row r="71" spans="1:5" s="33" customFormat="1">
      <c r="A71" s="58"/>
      <c r="B71" s="43" t="s">
        <v>99</v>
      </c>
      <c r="C71" s="50"/>
      <c r="D71" s="32"/>
      <c r="E71" s="32"/>
    </row>
    <row r="72" spans="1:5" s="33" customFormat="1">
      <c r="A72" s="58"/>
      <c r="B72" s="41" t="s">
        <v>100</v>
      </c>
      <c r="C72" s="50"/>
      <c r="D72" s="32"/>
      <c r="E72" s="32"/>
    </row>
    <row r="73" spans="1:5" s="33" customFormat="1">
      <c r="A73" s="58"/>
      <c r="B73" s="43" t="s">
        <v>101</v>
      </c>
      <c r="C73" s="50"/>
      <c r="D73" s="32"/>
      <c r="E73" s="32"/>
    </row>
    <row r="74" spans="1:5" s="33" customFormat="1">
      <c r="A74" s="58"/>
      <c r="B74" s="41" t="s">
        <v>102</v>
      </c>
      <c r="C74" s="50"/>
      <c r="D74" s="32"/>
      <c r="E74" s="32"/>
    </row>
    <row r="75" spans="1:5" s="33" customFormat="1">
      <c r="A75" s="58"/>
      <c r="B75" s="43" t="s">
        <v>103</v>
      </c>
      <c r="C75" s="50"/>
      <c r="D75" s="32"/>
      <c r="E75" s="32"/>
    </row>
    <row r="76" spans="1:5" s="33" customFormat="1">
      <c r="A76" s="58"/>
      <c r="B76" s="43" t="s">
        <v>104</v>
      </c>
      <c r="C76" s="50"/>
      <c r="D76" s="32"/>
      <c r="E76" s="32"/>
    </row>
    <row r="77" spans="1:5" s="33" customFormat="1">
      <c r="A77" s="58"/>
      <c r="B77" s="43"/>
      <c r="C77" s="50"/>
      <c r="D77" s="32"/>
      <c r="E77" s="32"/>
    </row>
    <row r="78" spans="1:5" s="33" customFormat="1">
      <c r="A78" s="58"/>
      <c r="B78" s="60" t="s">
        <v>105</v>
      </c>
      <c r="C78" s="50"/>
      <c r="D78" s="32"/>
      <c r="E78" s="32"/>
    </row>
    <row r="79" spans="1:5" s="33" customFormat="1">
      <c r="A79" s="58"/>
      <c r="B79" s="60" t="s">
        <v>106</v>
      </c>
      <c r="C79" s="50"/>
      <c r="D79" s="32"/>
      <c r="E79" s="32"/>
    </row>
    <row r="80" spans="1:5" s="33" customFormat="1">
      <c r="A80" s="58"/>
      <c r="B80" s="43" t="s">
        <v>107</v>
      </c>
      <c r="C80" s="50"/>
      <c r="D80" s="32"/>
      <c r="E80" s="32"/>
    </row>
    <row r="81" spans="1:5" s="33" customFormat="1">
      <c r="A81" s="58"/>
      <c r="B81" s="43" t="s">
        <v>108</v>
      </c>
      <c r="C81" s="50"/>
      <c r="D81" s="32"/>
      <c r="E81" s="32"/>
    </row>
    <row r="82" spans="1:5" s="33" customFormat="1">
      <c r="A82" s="58"/>
      <c r="B82" s="43" t="s">
        <v>109</v>
      </c>
      <c r="C82" s="50"/>
      <c r="D82" s="32"/>
      <c r="E82" s="32"/>
    </row>
    <row r="83" spans="1:5" s="33" customFormat="1">
      <c r="A83" s="58"/>
      <c r="B83" s="43" t="s">
        <v>110</v>
      </c>
      <c r="C83" s="50"/>
      <c r="D83" s="32"/>
      <c r="E83" s="32"/>
    </row>
    <row r="84" spans="1:5" s="33" customFormat="1">
      <c r="A84" s="54" t="s">
        <v>45</v>
      </c>
      <c r="B84" s="52" t="s">
        <v>111</v>
      </c>
      <c r="C84" s="50"/>
      <c r="D84" s="32"/>
      <c r="E84" s="32"/>
    </row>
    <row r="85" spans="1:5" s="33" customFormat="1">
      <c r="A85" s="58" t="s">
        <v>42</v>
      </c>
      <c r="B85" s="43" t="s">
        <v>112</v>
      </c>
      <c r="C85" s="50"/>
      <c r="D85" s="32"/>
      <c r="E85" s="32"/>
    </row>
    <row r="86" spans="1:5" s="33" customFormat="1">
      <c r="A86" s="58" t="s">
        <v>43</v>
      </c>
      <c r="B86" s="43" t="s">
        <v>113</v>
      </c>
      <c r="C86" s="50"/>
      <c r="D86" s="32"/>
      <c r="E86" s="32"/>
    </row>
    <row r="87" spans="1:5" s="33" customFormat="1">
      <c r="A87" s="58" t="s">
        <v>45</v>
      </c>
      <c r="B87" s="43" t="s">
        <v>114</v>
      </c>
      <c r="C87" s="50"/>
      <c r="D87" s="32"/>
      <c r="E87" s="32"/>
    </row>
    <row r="88" spans="1:5" s="33" customFormat="1">
      <c r="A88" s="58" t="s">
        <v>47</v>
      </c>
      <c r="B88" s="43" t="s">
        <v>115</v>
      </c>
      <c r="C88" s="50"/>
      <c r="D88" s="32"/>
      <c r="E88" s="32"/>
    </row>
    <row r="89" spans="1:5" s="33" customFormat="1">
      <c r="A89" s="58" t="s">
        <v>49</v>
      </c>
      <c r="B89" s="43" t="s">
        <v>116</v>
      </c>
      <c r="C89" s="50"/>
      <c r="D89" s="32"/>
      <c r="E89" s="32"/>
    </row>
    <row r="90" spans="1:5" s="33" customFormat="1">
      <c r="A90" s="58" t="s">
        <v>55</v>
      </c>
      <c r="B90" s="43" t="s">
        <v>117</v>
      </c>
      <c r="C90" s="50"/>
      <c r="D90" s="32"/>
      <c r="E90" s="32"/>
    </row>
    <row r="91" spans="1:5" s="33" customFormat="1">
      <c r="A91" s="58" t="s">
        <v>56</v>
      </c>
      <c r="B91" s="43" t="s">
        <v>118</v>
      </c>
      <c r="C91" s="50"/>
      <c r="D91" s="32"/>
      <c r="E91" s="32"/>
    </row>
    <row r="92" spans="1:5" s="33" customFormat="1">
      <c r="A92" s="58" t="s">
        <v>85</v>
      </c>
      <c r="B92" s="43" t="s">
        <v>119</v>
      </c>
      <c r="C92" s="50"/>
      <c r="D92" s="32"/>
      <c r="E92" s="32"/>
    </row>
    <row r="93" spans="1:5" s="33" customFormat="1">
      <c r="A93" s="58" t="s">
        <v>56</v>
      </c>
      <c r="B93" s="43" t="s">
        <v>120</v>
      </c>
      <c r="C93" s="50"/>
      <c r="D93" s="32"/>
      <c r="E93" s="32"/>
    </row>
    <row r="94" spans="1:5" s="33" customFormat="1">
      <c r="A94" s="58" t="s">
        <v>85</v>
      </c>
      <c r="B94" s="43" t="s">
        <v>121</v>
      </c>
      <c r="C94" s="50"/>
      <c r="D94" s="32"/>
      <c r="E94" s="32"/>
    </row>
    <row r="95" spans="1:5" s="33" customFormat="1">
      <c r="A95" s="58" t="s">
        <v>40</v>
      </c>
      <c r="B95" s="43" t="s">
        <v>122</v>
      </c>
      <c r="C95" s="50"/>
      <c r="D95" s="32"/>
      <c r="E95" s="32"/>
    </row>
    <row r="96" spans="1:5" s="33" customFormat="1">
      <c r="A96" s="58" t="s">
        <v>88</v>
      </c>
      <c r="B96" s="43" t="s">
        <v>123</v>
      </c>
      <c r="C96" s="50"/>
      <c r="D96" s="32"/>
      <c r="E96" s="32"/>
    </row>
    <row r="97" spans="1:5" s="33" customFormat="1">
      <c r="A97" s="50"/>
      <c r="B97" s="52" t="s">
        <v>124</v>
      </c>
      <c r="C97" s="50"/>
      <c r="D97" s="32"/>
      <c r="E97" s="32"/>
    </row>
    <row r="98" spans="1:5" s="33" customFormat="1">
      <c r="A98" s="32"/>
      <c r="B98" s="61" t="s">
        <v>125</v>
      </c>
      <c r="C98" s="32"/>
      <c r="D98" s="62"/>
      <c r="E98" s="62"/>
    </row>
    <row r="99" spans="1:5" s="33" customFormat="1" ht="105">
      <c r="A99" s="54" t="s">
        <v>47</v>
      </c>
      <c r="B99" s="214" t="s">
        <v>126</v>
      </c>
      <c r="C99" s="32"/>
      <c r="D99" s="32"/>
      <c r="E99" s="32"/>
    </row>
    <row r="100" spans="1:5" s="33" customFormat="1">
      <c r="A100" s="32"/>
      <c r="B100" s="38" t="s">
        <v>127</v>
      </c>
      <c r="C100" s="32"/>
      <c r="D100" s="32"/>
      <c r="E100" s="32"/>
    </row>
    <row r="101" spans="1:5" s="33" customFormat="1">
      <c r="A101" s="54" t="s">
        <v>49</v>
      </c>
      <c r="B101" s="52" t="s">
        <v>128</v>
      </c>
      <c r="C101" s="50"/>
      <c r="D101" s="32"/>
      <c r="E101" s="32"/>
    </row>
    <row r="102" spans="1:5" s="33" customFormat="1">
      <c r="A102" s="58"/>
      <c r="B102" s="43" t="s">
        <v>129</v>
      </c>
      <c r="C102" s="50"/>
      <c r="D102" s="32"/>
      <c r="E102" s="32"/>
    </row>
    <row r="103" spans="1:5" s="33" customFormat="1" ht="60">
      <c r="A103" s="50"/>
      <c r="B103" s="43" t="s">
        <v>130</v>
      </c>
      <c r="C103" s="50"/>
      <c r="D103" s="32"/>
      <c r="E103" s="32"/>
    </row>
    <row r="104" spans="1:5" s="33" customFormat="1">
      <c r="A104" s="54" t="s">
        <v>55</v>
      </c>
      <c r="B104" s="52" t="s">
        <v>131</v>
      </c>
      <c r="C104" s="50"/>
      <c r="D104" s="32"/>
      <c r="E104" s="32"/>
    </row>
    <row r="105" spans="1:5" s="33" customFormat="1" ht="75">
      <c r="A105" s="58"/>
      <c r="B105" s="43" t="s">
        <v>132</v>
      </c>
      <c r="C105" s="50"/>
      <c r="D105" s="32"/>
      <c r="E105" s="32"/>
    </row>
    <row r="106" spans="1:5" s="33" customFormat="1" ht="30">
      <c r="A106" s="58" t="s">
        <v>42</v>
      </c>
      <c r="B106" s="114" t="s">
        <v>268</v>
      </c>
      <c r="C106" s="50"/>
      <c r="D106" s="32"/>
      <c r="E106" s="32"/>
    </row>
    <row r="107" spans="1:5" s="33" customFormat="1" ht="30">
      <c r="A107" s="58" t="s">
        <v>43</v>
      </c>
      <c r="B107" s="114" t="s">
        <v>269</v>
      </c>
      <c r="C107" s="50"/>
      <c r="D107" s="32"/>
      <c r="E107" s="32"/>
    </row>
    <row r="108" spans="1:5" s="33" customFormat="1">
      <c r="A108" s="54" t="s">
        <v>56</v>
      </c>
      <c r="B108" s="42" t="s">
        <v>133</v>
      </c>
      <c r="C108" s="32"/>
      <c r="D108" s="32"/>
      <c r="E108" s="32"/>
    </row>
    <row r="109" spans="1:5" s="33" customFormat="1" ht="30">
      <c r="A109" s="63"/>
      <c r="B109" s="40" t="s">
        <v>134</v>
      </c>
      <c r="C109" s="32"/>
      <c r="D109" s="32"/>
      <c r="E109" s="32"/>
    </row>
    <row r="110" spans="1:5" s="33" customFormat="1">
      <c r="A110" s="34" t="s">
        <v>135</v>
      </c>
      <c r="B110" s="40" t="s">
        <v>136</v>
      </c>
      <c r="C110" s="32"/>
      <c r="D110" s="32"/>
      <c r="E110" s="32"/>
    </row>
    <row r="111" spans="1:5" s="33" customFormat="1" ht="30">
      <c r="A111" s="34" t="s">
        <v>137</v>
      </c>
      <c r="B111" s="40" t="s">
        <v>138</v>
      </c>
      <c r="C111" s="32"/>
      <c r="D111" s="32"/>
      <c r="E111" s="32"/>
    </row>
    <row r="112" spans="1:5" s="33" customFormat="1" ht="30">
      <c r="A112" s="34" t="s">
        <v>139</v>
      </c>
      <c r="B112" s="40" t="s">
        <v>140</v>
      </c>
      <c r="C112" s="32"/>
      <c r="D112" s="32"/>
      <c r="E112" s="32"/>
    </row>
    <row r="113" spans="1:5" s="33" customFormat="1" ht="45">
      <c r="A113" s="64" t="s">
        <v>85</v>
      </c>
      <c r="B113" s="46" t="s">
        <v>141</v>
      </c>
      <c r="C113" s="32"/>
      <c r="D113" s="32"/>
      <c r="E113" s="32"/>
    </row>
    <row r="114" spans="1:5" s="33" customFormat="1" ht="30">
      <c r="A114" s="30" t="s">
        <v>135</v>
      </c>
      <c r="B114" s="31" t="s">
        <v>142</v>
      </c>
      <c r="C114" s="32"/>
      <c r="D114" s="32"/>
      <c r="E114" s="32"/>
    </row>
    <row r="115" spans="1:5" s="33" customFormat="1">
      <c r="A115" s="65" t="s">
        <v>137</v>
      </c>
      <c r="B115" s="31" t="s">
        <v>143</v>
      </c>
      <c r="C115" s="32"/>
      <c r="D115" s="32"/>
      <c r="E115" s="32"/>
    </row>
    <row r="116" spans="1:5" s="33" customFormat="1" ht="30">
      <c r="A116" s="65" t="s">
        <v>139</v>
      </c>
      <c r="B116" s="31" t="s">
        <v>144</v>
      </c>
      <c r="C116" s="32"/>
      <c r="D116" s="32"/>
      <c r="E116" s="32"/>
    </row>
    <row r="117" spans="1:5" s="33" customFormat="1">
      <c r="A117" s="65" t="s">
        <v>145</v>
      </c>
      <c r="B117" s="31" t="s">
        <v>146</v>
      </c>
      <c r="C117" s="32"/>
      <c r="D117" s="32"/>
      <c r="E117" s="32"/>
    </row>
    <row r="118" spans="1:5" s="33" customFormat="1" ht="60">
      <c r="A118" s="65" t="s">
        <v>145</v>
      </c>
      <c r="B118" s="31" t="s">
        <v>147</v>
      </c>
      <c r="C118" s="32"/>
      <c r="D118" s="32"/>
      <c r="E118" s="32"/>
    </row>
    <row r="119" spans="1:5" s="33" customFormat="1">
      <c r="A119" s="65" t="s">
        <v>148</v>
      </c>
      <c r="B119" s="31" t="s">
        <v>149</v>
      </c>
      <c r="C119" s="32"/>
      <c r="D119" s="32"/>
      <c r="E119" s="32"/>
    </row>
    <row r="120" spans="1:5" s="33" customFormat="1" ht="30">
      <c r="A120" s="65" t="s">
        <v>150</v>
      </c>
      <c r="B120" s="31" t="s">
        <v>151</v>
      </c>
      <c r="C120" s="32"/>
      <c r="D120" s="32"/>
      <c r="E120" s="32"/>
    </row>
    <row r="121" spans="1:5" s="33" customFormat="1">
      <c r="A121" s="64" t="s">
        <v>40</v>
      </c>
      <c r="B121" s="46" t="s">
        <v>152</v>
      </c>
      <c r="C121" s="32"/>
      <c r="D121" s="32"/>
      <c r="E121" s="32"/>
    </row>
    <row r="122" spans="1:5" s="33" customFormat="1" ht="120">
      <c r="A122" s="65"/>
      <c r="B122" s="31" t="s">
        <v>153</v>
      </c>
      <c r="C122" s="32"/>
      <c r="D122" s="32"/>
      <c r="E122" s="32"/>
    </row>
    <row r="123" spans="1:5" s="33" customFormat="1" ht="30">
      <c r="A123" s="32"/>
      <c r="B123" s="52" t="s">
        <v>154</v>
      </c>
      <c r="C123" s="50" t="s">
        <v>2</v>
      </c>
      <c r="D123" s="32">
        <v>1</v>
      </c>
      <c r="E123" s="32"/>
    </row>
    <row r="124" spans="1:5" s="29" customFormat="1">
      <c r="A124" s="28"/>
      <c r="B124" s="66"/>
      <c r="C124" s="28"/>
      <c r="D124" s="28"/>
      <c r="E124" s="28"/>
    </row>
    <row r="125" spans="1:5" s="29" customFormat="1">
      <c r="A125" s="199" t="s">
        <v>155</v>
      </c>
      <c r="B125" s="1" t="s">
        <v>273</v>
      </c>
      <c r="C125" s="28"/>
      <c r="D125" s="28"/>
      <c r="E125" s="28"/>
    </row>
    <row r="126" spans="1:5" s="33" customFormat="1">
      <c r="A126" s="32" t="s">
        <v>40</v>
      </c>
      <c r="B126" s="37" t="s">
        <v>156</v>
      </c>
      <c r="C126" s="32"/>
      <c r="D126" s="32"/>
      <c r="E126" s="32"/>
    </row>
    <row r="127" spans="1:5" s="33" customFormat="1" ht="30">
      <c r="A127" s="32"/>
      <c r="B127" s="38" t="s">
        <v>157</v>
      </c>
      <c r="C127" s="32"/>
      <c r="D127" s="32"/>
      <c r="E127" s="32"/>
    </row>
    <row r="128" spans="1:5" s="33" customFormat="1" ht="30">
      <c r="A128" s="32"/>
      <c r="B128" s="39" t="s">
        <v>68</v>
      </c>
      <c r="C128" s="32"/>
      <c r="D128" s="32"/>
      <c r="E128" s="32"/>
    </row>
    <row r="129" spans="1:5" s="33" customFormat="1" ht="30">
      <c r="A129" s="32"/>
      <c r="B129" s="39" t="s">
        <v>158</v>
      </c>
      <c r="C129" s="32"/>
      <c r="D129" s="32"/>
      <c r="E129" s="32"/>
    </row>
    <row r="130" spans="1:5" s="33" customFormat="1" ht="30">
      <c r="A130" s="32"/>
      <c r="B130" s="39" t="s">
        <v>159</v>
      </c>
      <c r="C130" s="32"/>
      <c r="D130" s="32"/>
      <c r="E130" s="32"/>
    </row>
    <row r="131" spans="1:5" s="33" customFormat="1">
      <c r="A131" s="32"/>
      <c r="B131" s="39" t="s">
        <v>160</v>
      </c>
      <c r="C131" s="32"/>
      <c r="D131" s="32"/>
      <c r="E131" s="32"/>
    </row>
    <row r="132" spans="1:5" s="33" customFormat="1">
      <c r="A132" s="32"/>
      <c r="B132" s="40" t="s">
        <v>48</v>
      </c>
      <c r="C132" s="32"/>
      <c r="D132" s="32"/>
      <c r="E132" s="32"/>
    </row>
    <row r="133" spans="1:5" s="33" customFormat="1">
      <c r="A133" s="32" t="s">
        <v>70</v>
      </c>
      <c r="B133" s="37" t="s">
        <v>58</v>
      </c>
      <c r="C133" s="32"/>
      <c r="D133" s="32"/>
      <c r="E133" s="32"/>
    </row>
    <row r="134" spans="1:5" s="33" customFormat="1">
      <c r="A134" s="32"/>
      <c r="B134" s="39" t="s">
        <v>161</v>
      </c>
      <c r="C134" s="32"/>
      <c r="D134" s="32"/>
      <c r="E134" s="32"/>
    </row>
    <row r="135" spans="1:5" s="33" customFormat="1">
      <c r="A135" s="32" t="s">
        <v>72</v>
      </c>
      <c r="B135" s="37" t="s">
        <v>162</v>
      </c>
      <c r="C135" s="32"/>
      <c r="D135" s="32"/>
      <c r="E135" s="32"/>
    </row>
    <row r="136" spans="1:5" s="33" customFormat="1">
      <c r="A136" s="34"/>
      <c r="B136" s="67" t="s">
        <v>163</v>
      </c>
      <c r="C136" s="32"/>
      <c r="D136" s="32"/>
      <c r="E136" s="32"/>
    </row>
    <row r="137" spans="1:5" s="33" customFormat="1">
      <c r="A137" s="32"/>
      <c r="B137" s="39" t="s">
        <v>160</v>
      </c>
      <c r="C137" s="32"/>
      <c r="D137" s="32"/>
      <c r="E137" s="32"/>
    </row>
    <row r="138" spans="1:5" s="33" customFormat="1" ht="30">
      <c r="A138" s="68" t="s">
        <v>150</v>
      </c>
      <c r="B138" s="39" t="s">
        <v>164</v>
      </c>
      <c r="C138" s="32"/>
      <c r="D138" s="32"/>
      <c r="E138" s="32"/>
    </row>
    <row r="139" spans="1:5" s="33" customFormat="1">
      <c r="A139" s="68" t="s">
        <v>165</v>
      </c>
      <c r="B139" s="39" t="s">
        <v>166</v>
      </c>
      <c r="C139" s="32"/>
      <c r="D139" s="32"/>
      <c r="E139" s="32"/>
    </row>
    <row r="140" spans="1:5" s="33" customFormat="1">
      <c r="A140" s="68"/>
      <c r="B140" s="39" t="s">
        <v>167</v>
      </c>
      <c r="C140" s="32"/>
      <c r="D140" s="32"/>
      <c r="E140" s="32"/>
    </row>
    <row r="141" spans="1:5" s="33" customFormat="1">
      <c r="A141" s="68"/>
      <c r="B141" s="39" t="s">
        <v>168</v>
      </c>
      <c r="C141" s="32"/>
      <c r="D141" s="32"/>
      <c r="E141" s="32"/>
    </row>
    <row r="142" spans="1:5" s="33" customFormat="1" ht="30">
      <c r="A142" s="68" t="s">
        <v>169</v>
      </c>
      <c r="B142" s="39" t="s">
        <v>170</v>
      </c>
      <c r="C142" s="32"/>
      <c r="D142" s="32"/>
      <c r="E142" s="32"/>
    </row>
    <row r="143" spans="1:5" s="33" customFormat="1" ht="30">
      <c r="A143" s="68"/>
      <c r="B143" s="115" t="s">
        <v>270</v>
      </c>
      <c r="C143" s="32"/>
      <c r="D143" s="32"/>
      <c r="E143" s="32"/>
    </row>
    <row r="144" spans="1:5" s="33" customFormat="1" ht="30">
      <c r="A144" s="68"/>
      <c r="B144" s="115" t="s">
        <v>271</v>
      </c>
      <c r="C144" s="32"/>
      <c r="D144" s="32"/>
      <c r="E144" s="32"/>
    </row>
    <row r="145" spans="1:5" s="33" customFormat="1">
      <c r="A145" s="68" t="s">
        <v>171</v>
      </c>
      <c r="B145" s="39" t="s">
        <v>172</v>
      </c>
      <c r="C145" s="32"/>
      <c r="D145" s="32"/>
      <c r="E145" s="32"/>
    </row>
    <row r="146" spans="1:5" s="33" customFormat="1">
      <c r="A146" s="68"/>
      <c r="B146" s="39" t="s">
        <v>173</v>
      </c>
      <c r="C146" s="32"/>
      <c r="D146" s="32"/>
      <c r="E146" s="32"/>
    </row>
    <row r="147" spans="1:5" s="33" customFormat="1">
      <c r="A147" s="68"/>
      <c r="B147" s="39" t="s">
        <v>174</v>
      </c>
      <c r="C147" s="32"/>
      <c r="D147" s="32"/>
      <c r="E147" s="32"/>
    </row>
    <row r="148" spans="1:5" s="33" customFormat="1" ht="30">
      <c r="A148" s="68" t="s">
        <v>175</v>
      </c>
      <c r="B148" s="39" t="s">
        <v>176</v>
      </c>
      <c r="C148" s="32"/>
      <c r="D148" s="32"/>
      <c r="E148" s="32"/>
    </row>
    <row r="149" spans="1:5" s="33" customFormat="1" ht="30">
      <c r="A149" s="68" t="s">
        <v>177</v>
      </c>
      <c r="B149" s="39" t="s">
        <v>178</v>
      </c>
      <c r="C149" s="32"/>
      <c r="D149" s="32"/>
      <c r="E149" s="32"/>
    </row>
    <row r="150" spans="1:5" s="33" customFormat="1" ht="30">
      <c r="A150" s="97"/>
      <c r="B150" s="37" t="s">
        <v>272</v>
      </c>
      <c r="C150" s="32" t="s">
        <v>4</v>
      </c>
      <c r="D150" s="32">
        <v>1</v>
      </c>
      <c r="E150" s="32"/>
    </row>
    <row r="151" spans="1:5">
      <c r="A151" s="199" t="s">
        <v>179</v>
      </c>
      <c r="B151" s="1" t="s">
        <v>237</v>
      </c>
      <c r="C151" s="25"/>
      <c r="D151" s="25"/>
      <c r="E151" s="25"/>
    </row>
    <row r="152" spans="1:5">
      <c r="A152" s="68" t="s">
        <v>40</v>
      </c>
      <c r="B152" s="1" t="s">
        <v>156</v>
      </c>
      <c r="C152" s="25"/>
      <c r="D152" s="25"/>
      <c r="E152" s="25"/>
    </row>
    <row r="153" spans="1:5" ht="60">
      <c r="A153" s="25"/>
      <c r="B153" s="99" t="s">
        <v>238</v>
      </c>
      <c r="C153" s="25"/>
      <c r="D153" s="25"/>
      <c r="E153" s="25"/>
    </row>
    <row r="154" spans="1:5" ht="30">
      <c r="A154" s="25"/>
      <c r="B154" s="99" t="s">
        <v>239</v>
      </c>
      <c r="C154" s="25"/>
      <c r="D154" s="25"/>
      <c r="E154" s="25"/>
    </row>
    <row r="155" spans="1:5" ht="30">
      <c r="A155" s="25"/>
      <c r="B155" s="85" t="s">
        <v>68</v>
      </c>
      <c r="C155" s="25"/>
      <c r="D155" s="25"/>
      <c r="E155" s="25"/>
    </row>
    <row r="156" spans="1:5" ht="30">
      <c r="A156" s="25"/>
      <c r="B156" s="85" t="s">
        <v>158</v>
      </c>
      <c r="C156" s="25"/>
      <c r="D156" s="25"/>
      <c r="E156" s="25"/>
    </row>
    <row r="157" spans="1:5" ht="30">
      <c r="A157" s="25"/>
      <c r="B157" s="85" t="s">
        <v>246</v>
      </c>
      <c r="C157" s="25"/>
      <c r="D157" s="25"/>
      <c r="E157" s="25"/>
    </row>
    <row r="158" spans="1:5">
      <c r="A158" s="25"/>
      <c r="B158" s="85" t="s">
        <v>160</v>
      </c>
      <c r="C158" s="25"/>
      <c r="D158" s="25"/>
      <c r="E158" s="25"/>
    </row>
    <row r="159" spans="1:5">
      <c r="A159" s="25"/>
      <c r="B159" s="100" t="s">
        <v>48</v>
      </c>
      <c r="C159" s="25"/>
      <c r="D159" s="25"/>
      <c r="E159" s="25"/>
    </row>
    <row r="160" spans="1:5">
      <c r="A160" s="25"/>
      <c r="B160" s="26"/>
      <c r="C160" s="25"/>
      <c r="D160" s="25"/>
      <c r="E160" s="25"/>
    </row>
    <row r="161" spans="1:5">
      <c r="A161" s="32" t="s">
        <v>70</v>
      </c>
      <c r="B161" s="1" t="s">
        <v>58</v>
      </c>
      <c r="C161" s="25"/>
      <c r="D161" s="25"/>
      <c r="E161" s="25"/>
    </row>
    <row r="162" spans="1:5">
      <c r="A162" s="25"/>
      <c r="B162" s="85" t="s">
        <v>245</v>
      </c>
      <c r="C162" s="25"/>
      <c r="D162" s="25"/>
      <c r="E162" s="25"/>
    </row>
    <row r="163" spans="1:5">
      <c r="A163" s="103" t="s">
        <v>72</v>
      </c>
      <c r="B163" s="1" t="s">
        <v>162</v>
      </c>
      <c r="C163" s="25"/>
      <c r="D163" s="25"/>
      <c r="E163" s="25"/>
    </row>
    <row r="164" spans="1:5">
      <c r="A164" s="25"/>
      <c r="B164" s="101" t="s">
        <v>240</v>
      </c>
      <c r="C164" s="25"/>
      <c r="D164" s="25"/>
      <c r="E164" s="25"/>
    </row>
    <row r="165" spans="1:5">
      <c r="A165" s="25"/>
      <c r="B165" s="85" t="s">
        <v>160</v>
      </c>
      <c r="C165" s="25"/>
      <c r="D165" s="25"/>
      <c r="E165" s="25"/>
    </row>
    <row r="166" spans="1:5">
      <c r="A166" s="25"/>
      <c r="B166" s="102" t="s">
        <v>241</v>
      </c>
      <c r="C166" s="25"/>
      <c r="D166" s="25"/>
      <c r="E166" s="25"/>
    </row>
    <row r="167" spans="1:5">
      <c r="A167" s="25"/>
      <c r="B167" s="102" t="s">
        <v>242</v>
      </c>
      <c r="C167" s="25"/>
      <c r="D167" s="25"/>
      <c r="E167" s="25"/>
    </row>
    <row r="168" spans="1:5">
      <c r="A168" s="25"/>
      <c r="B168" s="102" t="s">
        <v>243</v>
      </c>
      <c r="C168" s="25"/>
      <c r="D168" s="25"/>
      <c r="E168" s="25"/>
    </row>
    <row r="169" spans="1:5">
      <c r="A169" s="25"/>
      <c r="B169" s="102" t="s">
        <v>274</v>
      </c>
      <c r="C169" s="25"/>
      <c r="D169" s="25"/>
      <c r="E169" s="25"/>
    </row>
    <row r="170" spans="1:5">
      <c r="A170" s="25"/>
      <c r="B170" s="102"/>
      <c r="C170" s="25"/>
      <c r="D170" s="25"/>
      <c r="E170" s="25"/>
    </row>
    <row r="171" spans="1:5" ht="30">
      <c r="A171" s="25"/>
      <c r="B171" s="104" t="s">
        <v>244</v>
      </c>
      <c r="C171" s="32" t="s">
        <v>4</v>
      </c>
      <c r="D171" s="32">
        <v>1</v>
      </c>
      <c r="E171" s="32"/>
    </row>
    <row r="172" spans="1:5">
      <c r="A172" s="25"/>
      <c r="B172" s="26"/>
      <c r="C172" s="25"/>
      <c r="D172" s="25"/>
      <c r="E172" s="25"/>
    </row>
    <row r="173" spans="1:5" s="29" customFormat="1">
      <c r="A173" s="199" t="s">
        <v>184</v>
      </c>
      <c r="B173" s="1" t="s">
        <v>180</v>
      </c>
      <c r="C173" s="28"/>
      <c r="D173" s="28"/>
      <c r="E173" s="28"/>
    </row>
    <row r="174" spans="1:5" s="33" customFormat="1">
      <c r="A174" s="32" t="s">
        <v>40</v>
      </c>
      <c r="B174" s="37" t="s">
        <v>156</v>
      </c>
      <c r="C174" s="32"/>
      <c r="D174" s="32"/>
      <c r="E174" s="32"/>
    </row>
    <row r="175" spans="1:5" s="33" customFormat="1" ht="30">
      <c r="A175" s="32"/>
      <c r="B175" s="38" t="s">
        <v>181</v>
      </c>
      <c r="C175" s="32"/>
      <c r="D175" s="32"/>
      <c r="E175" s="32"/>
    </row>
    <row r="176" spans="1:5" s="33" customFormat="1" ht="30">
      <c r="A176" s="32"/>
      <c r="B176" s="39" t="s">
        <v>68</v>
      </c>
      <c r="C176" s="32"/>
      <c r="D176" s="32"/>
      <c r="E176" s="32"/>
    </row>
    <row r="177" spans="1:5" s="33" customFormat="1" ht="30">
      <c r="A177" s="32"/>
      <c r="B177" s="39" t="s">
        <v>158</v>
      </c>
      <c r="C177" s="32"/>
      <c r="D177" s="32"/>
      <c r="E177" s="32"/>
    </row>
    <row r="178" spans="1:5" s="33" customFormat="1" ht="30">
      <c r="A178" s="32"/>
      <c r="B178" s="39" t="s">
        <v>159</v>
      </c>
      <c r="C178" s="32"/>
      <c r="D178" s="32"/>
      <c r="E178" s="32"/>
    </row>
    <row r="179" spans="1:5" s="33" customFormat="1">
      <c r="A179" s="32"/>
      <c r="B179" s="39" t="s">
        <v>160</v>
      </c>
      <c r="C179" s="32"/>
      <c r="D179" s="32"/>
      <c r="E179" s="32"/>
    </row>
    <row r="180" spans="1:5" s="33" customFormat="1">
      <c r="A180" s="32"/>
      <c r="B180" s="40" t="s">
        <v>48</v>
      </c>
      <c r="C180" s="32"/>
      <c r="D180" s="32"/>
      <c r="E180" s="32"/>
    </row>
    <row r="181" spans="1:5" s="33" customFormat="1">
      <c r="A181" s="32" t="s">
        <v>70</v>
      </c>
      <c r="B181" s="37" t="s">
        <v>58</v>
      </c>
      <c r="C181" s="32"/>
      <c r="D181" s="32"/>
      <c r="E181" s="32"/>
    </row>
    <row r="182" spans="1:5" s="33" customFormat="1">
      <c r="A182" s="32"/>
      <c r="B182" s="39" t="s">
        <v>161</v>
      </c>
      <c r="C182" s="32"/>
      <c r="D182" s="32"/>
      <c r="E182" s="32"/>
    </row>
    <row r="183" spans="1:5" s="33" customFormat="1">
      <c r="A183" s="32" t="s">
        <v>72</v>
      </c>
      <c r="B183" s="37" t="s">
        <v>162</v>
      </c>
      <c r="C183" s="32"/>
      <c r="D183" s="32"/>
      <c r="E183" s="32"/>
    </row>
    <row r="184" spans="1:5" s="33" customFormat="1">
      <c r="A184" s="34"/>
      <c r="B184" s="67" t="s">
        <v>163</v>
      </c>
      <c r="C184" s="32"/>
      <c r="D184" s="32"/>
      <c r="E184" s="32"/>
    </row>
    <row r="185" spans="1:5" s="33" customFormat="1">
      <c r="A185" s="32"/>
      <c r="B185" s="39" t="s">
        <v>160</v>
      </c>
      <c r="C185" s="32"/>
      <c r="D185" s="32"/>
      <c r="E185" s="32"/>
    </row>
    <row r="186" spans="1:5" s="33" customFormat="1">
      <c r="A186" s="32" t="s">
        <v>40</v>
      </c>
      <c r="B186" s="36" t="s">
        <v>182</v>
      </c>
      <c r="C186" s="32"/>
      <c r="D186" s="32"/>
      <c r="E186" s="32"/>
    </row>
    <row r="187" spans="1:5" s="33" customFormat="1">
      <c r="A187" s="32"/>
      <c r="B187" s="37" t="s">
        <v>183</v>
      </c>
      <c r="C187" s="32" t="s">
        <v>4</v>
      </c>
      <c r="D187" s="32">
        <v>1</v>
      </c>
      <c r="E187" s="32"/>
    </row>
    <row r="188" spans="1:5">
      <c r="A188" s="25"/>
      <c r="B188" s="26"/>
      <c r="C188" s="25"/>
      <c r="D188" s="25"/>
      <c r="E188" s="25"/>
    </row>
    <row r="189" spans="1:5" s="29" customFormat="1">
      <c r="A189" s="199" t="s">
        <v>188</v>
      </c>
      <c r="B189" s="197" t="s">
        <v>185</v>
      </c>
      <c r="C189" s="28"/>
      <c r="D189" s="28"/>
      <c r="E189" s="28"/>
    </row>
    <row r="190" spans="1:5" s="33" customFormat="1" ht="75">
      <c r="A190" s="32" t="s">
        <v>40</v>
      </c>
      <c r="B190" s="39" t="s">
        <v>186</v>
      </c>
      <c r="C190" s="32"/>
      <c r="D190" s="32"/>
      <c r="E190" s="32"/>
    </row>
    <row r="191" spans="1:5" s="33" customFormat="1">
      <c r="A191" s="32"/>
      <c r="B191" s="41" t="s">
        <v>187</v>
      </c>
      <c r="C191" s="32" t="s">
        <v>25</v>
      </c>
      <c r="D191" s="32">
        <v>1</v>
      </c>
      <c r="E191" s="32"/>
    </row>
    <row r="192" spans="1:5">
      <c r="A192" s="69"/>
      <c r="B192" s="70"/>
      <c r="C192" s="69"/>
      <c r="D192" s="69"/>
      <c r="E192" s="69"/>
    </row>
    <row r="193" spans="1:5" s="29" customFormat="1">
      <c r="A193" s="199" t="s">
        <v>195</v>
      </c>
      <c r="B193" s="1" t="s">
        <v>189</v>
      </c>
      <c r="C193" s="28"/>
      <c r="D193" s="28"/>
      <c r="E193" s="28"/>
    </row>
    <row r="194" spans="1:5" s="33" customFormat="1">
      <c r="A194" s="32" t="s">
        <v>40</v>
      </c>
      <c r="B194" s="37" t="s">
        <v>156</v>
      </c>
      <c r="C194" s="32"/>
      <c r="D194" s="32"/>
      <c r="E194" s="32"/>
    </row>
    <row r="195" spans="1:5" s="33" customFormat="1" ht="60">
      <c r="A195" s="32"/>
      <c r="B195" s="38" t="s">
        <v>190</v>
      </c>
      <c r="C195" s="32"/>
      <c r="D195" s="32"/>
      <c r="E195" s="32"/>
    </row>
    <row r="196" spans="1:5" s="33" customFormat="1" ht="30">
      <c r="A196" s="32"/>
      <c r="B196" s="38" t="s">
        <v>191</v>
      </c>
      <c r="C196" s="32"/>
      <c r="D196" s="32"/>
      <c r="E196" s="32"/>
    </row>
    <row r="197" spans="1:5" s="33" customFormat="1" ht="30">
      <c r="A197" s="32"/>
      <c r="B197" s="39" t="s">
        <v>68</v>
      </c>
      <c r="C197" s="32"/>
      <c r="D197" s="32"/>
      <c r="E197" s="32"/>
    </row>
    <row r="198" spans="1:5" s="33" customFormat="1" ht="30">
      <c r="A198" s="32"/>
      <c r="B198" s="39" t="s">
        <v>158</v>
      </c>
      <c r="C198" s="32"/>
      <c r="D198" s="32"/>
      <c r="E198" s="32"/>
    </row>
    <row r="199" spans="1:5" s="33" customFormat="1" ht="30">
      <c r="A199" s="32"/>
      <c r="B199" s="39" t="s">
        <v>192</v>
      </c>
      <c r="C199" s="32"/>
      <c r="D199" s="32"/>
      <c r="E199" s="32"/>
    </row>
    <row r="200" spans="1:5" s="33" customFormat="1">
      <c r="A200" s="32"/>
      <c r="B200" s="39" t="s">
        <v>160</v>
      </c>
      <c r="C200" s="32"/>
      <c r="D200" s="32"/>
      <c r="E200" s="32"/>
    </row>
    <row r="201" spans="1:5" s="33" customFormat="1">
      <c r="A201" s="32"/>
      <c r="B201" s="40" t="s">
        <v>48</v>
      </c>
      <c r="C201" s="32"/>
      <c r="D201" s="32"/>
      <c r="E201" s="32"/>
    </row>
    <row r="202" spans="1:5" s="33" customFormat="1">
      <c r="A202" s="32" t="s">
        <v>70</v>
      </c>
      <c r="B202" s="37" t="s">
        <v>58</v>
      </c>
      <c r="C202" s="32"/>
      <c r="D202" s="32"/>
      <c r="E202" s="32"/>
    </row>
    <row r="203" spans="1:5" s="33" customFormat="1">
      <c r="A203" s="32"/>
      <c r="B203" s="39" t="s">
        <v>193</v>
      </c>
      <c r="C203" s="32"/>
      <c r="D203" s="32"/>
      <c r="E203" s="32"/>
    </row>
    <row r="204" spans="1:5" s="33" customFormat="1">
      <c r="A204" s="32" t="s">
        <v>72</v>
      </c>
      <c r="B204" s="37" t="s">
        <v>162</v>
      </c>
      <c r="C204" s="32"/>
      <c r="D204" s="32"/>
      <c r="E204" s="32"/>
    </row>
    <row r="205" spans="1:5" s="33" customFormat="1">
      <c r="A205" s="34"/>
      <c r="B205" s="67" t="s">
        <v>163</v>
      </c>
      <c r="C205" s="32"/>
      <c r="D205" s="32"/>
      <c r="E205" s="32"/>
    </row>
    <row r="206" spans="1:5" s="33" customFormat="1">
      <c r="A206" s="32"/>
      <c r="B206" s="39" t="s">
        <v>160</v>
      </c>
      <c r="C206" s="32"/>
      <c r="D206" s="32"/>
      <c r="E206" s="32"/>
    </row>
    <row r="207" spans="1:5" s="33" customFormat="1">
      <c r="A207" s="32" t="s">
        <v>40</v>
      </c>
      <c r="B207" s="36" t="s">
        <v>182</v>
      </c>
      <c r="C207" s="32"/>
      <c r="D207" s="32"/>
      <c r="E207" s="32"/>
    </row>
    <row r="208" spans="1:5" s="33" customFormat="1" ht="30">
      <c r="A208" s="32"/>
      <c r="B208" s="37" t="s">
        <v>194</v>
      </c>
      <c r="C208" s="32" t="s">
        <v>4</v>
      </c>
      <c r="D208" s="32">
        <v>1</v>
      </c>
      <c r="E208" s="32"/>
    </row>
    <row r="209" spans="1:5">
      <c r="A209" s="25"/>
      <c r="B209" s="26"/>
      <c r="C209" s="25"/>
      <c r="D209" s="25"/>
      <c r="E209" s="25"/>
    </row>
    <row r="210" spans="1:5" s="29" customFormat="1">
      <c r="A210" s="199" t="s">
        <v>200</v>
      </c>
      <c r="B210" s="1" t="s">
        <v>196</v>
      </c>
      <c r="C210" s="28"/>
      <c r="D210" s="28"/>
      <c r="E210" s="28"/>
    </row>
    <row r="211" spans="1:5" s="29" customFormat="1">
      <c r="A211" s="32" t="s">
        <v>40</v>
      </c>
      <c r="B211" s="37" t="s">
        <v>156</v>
      </c>
      <c r="C211" s="32"/>
      <c r="D211" s="32"/>
      <c r="E211" s="32"/>
    </row>
    <row r="212" spans="1:5" s="29" customFormat="1" ht="60">
      <c r="A212" s="32"/>
      <c r="B212" s="38" t="s">
        <v>190</v>
      </c>
      <c r="C212" s="32"/>
      <c r="D212" s="32"/>
      <c r="E212" s="32"/>
    </row>
    <row r="213" spans="1:5" s="29" customFormat="1" ht="30">
      <c r="A213" s="32"/>
      <c r="B213" s="38" t="s">
        <v>191</v>
      </c>
      <c r="C213" s="32"/>
      <c r="D213" s="32"/>
      <c r="E213" s="32"/>
    </row>
    <row r="214" spans="1:5" s="29" customFormat="1" ht="30">
      <c r="A214" s="32"/>
      <c r="B214" s="39" t="s">
        <v>68</v>
      </c>
      <c r="C214" s="32"/>
      <c r="D214" s="32"/>
      <c r="E214" s="32"/>
    </row>
    <row r="215" spans="1:5" s="29" customFormat="1" ht="30">
      <c r="A215" s="32"/>
      <c r="B215" s="39" t="s">
        <v>158</v>
      </c>
      <c r="C215" s="32"/>
      <c r="D215" s="32"/>
      <c r="E215" s="32"/>
    </row>
    <row r="216" spans="1:5" s="29" customFormat="1" ht="30">
      <c r="A216" s="32"/>
      <c r="B216" s="39" t="s">
        <v>192</v>
      </c>
      <c r="C216" s="32"/>
      <c r="D216" s="32"/>
      <c r="E216" s="32"/>
    </row>
    <row r="217" spans="1:5" s="29" customFormat="1">
      <c r="A217" s="32"/>
      <c r="B217" s="39" t="s">
        <v>160</v>
      </c>
      <c r="C217" s="32"/>
      <c r="D217" s="32"/>
      <c r="E217" s="32"/>
    </row>
    <row r="218" spans="1:5" s="29" customFormat="1">
      <c r="A218" s="32"/>
      <c r="B218" s="40" t="s">
        <v>48</v>
      </c>
      <c r="C218" s="32"/>
      <c r="D218" s="32"/>
      <c r="E218" s="32"/>
    </row>
    <row r="219" spans="1:5" s="29" customFormat="1">
      <c r="A219" s="32" t="s">
        <v>70</v>
      </c>
      <c r="B219" s="37" t="s">
        <v>58</v>
      </c>
      <c r="C219" s="32"/>
      <c r="D219" s="32"/>
      <c r="E219" s="32"/>
    </row>
    <row r="220" spans="1:5" s="29" customFormat="1">
      <c r="A220" s="32"/>
      <c r="B220" s="39" t="s">
        <v>193</v>
      </c>
      <c r="C220" s="32"/>
      <c r="D220" s="32"/>
      <c r="E220" s="32"/>
    </row>
    <row r="221" spans="1:5" s="29" customFormat="1">
      <c r="A221" s="32" t="s">
        <v>72</v>
      </c>
      <c r="B221" s="37" t="s">
        <v>162</v>
      </c>
      <c r="C221" s="32"/>
      <c r="D221" s="32"/>
      <c r="E221" s="32"/>
    </row>
    <row r="222" spans="1:5" s="29" customFormat="1">
      <c r="A222" s="34"/>
      <c r="B222" s="67" t="s">
        <v>163</v>
      </c>
      <c r="C222" s="32"/>
      <c r="D222" s="32"/>
      <c r="E222" s="32"/>
    </row>
    <row r="223" spans="1:5" s="29" customFormat="1">
      <c r="A223" s="32"/>
      <c r="B223" s="39" t="s">
        <v>160</v>
      </c>
      <c r="C223" s="32"/>
      <c r="D223" s="32"/>
      <c r="E223" s="32"/>
    </row>
    <row r="224" spans="1:5" s="29" customFormat="1">
      <c r="A224" s="32" t="s">
        <v>40</v>
      </c>
      <c r="B224" s="36" t="s">
        <v>197</v>
      </c>
      <c r="C224" s="32"/>
      <c r="D224" s="32"/>
      <c r="E224" s="32"/>
    </row>
    <row r="225" spans="1:5" s="29" customFormat="1">
      <c r="A225" s="32" t="s">
        <v>70</v>
      </c>
      <c r="B225" s="36" t="s">
        <v>198</v>
      </c>
      <c r="C225" s="32"/>
      <c r="D225" s="32"/>
      <c r="E225" s="32"/>
    </row>
    <row r="226" spans="1:5" s="29" customFormat="1" ht="30">
      <c r="A226" s="32"/>
      <c r="B226" s="37" t="s">
        <v>199</v>
      </c>
      <c r="C226" s="32" t="s">
        <v>4</v>
      </c>
      <c r="D226" s="32">
        <v>1</v>
      </c>
      <c r="E226" s="32"/>
    </row>
    <row r="227" spans="1:5">
      <c r="A227" s="25"/>
      <c r="B227" s="26"/>
      <c r="C227" s="25"/>
      <c r="D227" s="25"/>
      <c r="E227" s="25"/>
    </row>
    <row r="228" spans="1:5" s="29" customFormat="1">
      <c r="A228" s="199" t="s">
        <v>208</v>
      </c>
      <c r="B228" s="81" t="s">
        <v>201</v>
      </c>
      <c r="C228" s="71"/>
      <c r="D228" s="28"/>
      <c r="E228" s="28"/>
    </row>
    <row r="229" spans="1:5" s="33" customFormat="1">
      <c r="A229" s="72" t="s">
        <v>40</v>
      </c>
      <c r="B229" s="46" t="s">
        <v>156</v>
      </c>
      <c r="C229" s="30"/>
      <c r="D229" s="32"/>
      <c r="E229" s="32"/>
    </row>
    <row r="230" spans="1:5" s="33" customFormat="1" ht="60">
      <c r="A230" s="32"/>
      <c r="B230" s="38" t="s">
        <v>202</v>
      </c>
      <c r="C230" s="32"/>
      <c r="D230" s="32"/>
      <c r="E230" s="32"/>
    </row>
    <row r="231" spans="1:5" s="33" customFormat="1" ht="30">
      <c r="A231" s="32"/>
      <c r="B231" s="38" t="s">
        <v>181</v>
      </c>
      <c r="C231" s="32"/>
      <c r="D231" s="32"/>
      <c r="E231" s="32"/>
    </row>
    <row r="232" spans="1:5" s="33" customFormat="1">
      <c r="A232" s="72" t="s">
        <v>70</v>
      </c>
      <c r="B232" s="46" t="s">
        <v>203</v>
      </c>
      <c r="C232" s="32"/>
      <c r="D232" s="32"/>
      <c r="E232" s="32"/>
    </row>
    <row r="233" spans="1:5" s="33" customFormat="1" ht="30">
      <c r="A233" s="32"/>
      <c r="B233" s="39" t="s">
        <v>68</v>
      </c>
      <c r="C233" s="32"/>
      <c r="D233" s="32"/>
      <c r="E233" s="32"/>
    </row>
    <row r="234" spans="1:5" s="33" customFormat="1" ht="30">
      <c r="A234" s="32"/>
      <c r="B234" s="39" t="s">
        <v>158</v>
      </c>
      <c r="C234" s="32"/>
      <c r="D234" s="32"/>
      <c r="E234" s="32"/>
    </row>
    <row r="235" spans="1:5" s="33" customFormat="1" ht="30">
      <c r="A235" s="32"/>
      <c r="B235" s="39" t="s">
        <v>204</v>
      </c>
      <c r="C235" s="32"/>
      <c r="D235" s="32"/>
      <c r="E235" s="32"/>
    </row>
    <row r="236" spans="1:5" s="33" customFormat="1">
      <c r="A236" s="32"/>
      <c r="B236" s="39" t="s">
        <v>160</v>
      </c>
      <c r="C236" s="32"/>
      <c r="D236" s="32"/>
      <c r="E236" s="32"/>
    </row>
    <row r="237" spans="1:5" s="33" customFormat="1">
      <c r="A237" s="32"/>
      <c r="B237" s="40" t="s">
        <v>48</v>
      </c>
      <c r="C237" s="32"/>
      <c r="D237" s="32"/>
      <c r="E237" s="32"/>
    </row>
    <row r="238" spans="1:5" s="33" customFormat="1">
      <c r="A238" s="72" t="s">
        <v>72</v>
      </c>
      <c r="B238" s="46" t="s">
        <v>58</v>
      </c>
      <c r="C238" s="30"/>
      <c r="D238" s="32"/>
      <c r="E238" s="32"/>
    </row>
    <row r="239" spans="1:5" s="33" customFormat="1">
      <c r="A239" s="73"/>
      <c r="B239" s="215" t="s">
        <v>205</v>
      </c>
      <c r="C239" s="74"/>
      <c r="D239" s="32"/>
      <c r="E239" s="32"/>
    </row>
    <row r="240" spans="1:5" s="33" customFormat="1">
      <c r="A240" s="72" t="s">
        <v>74</v>
      </c>
      <c r="B240" s="46" t="s">
        <v>162</v>
      </c>
      <c r="C240" s="30"/>
      <c r="D240" s="32"/>
      <c r="E240" s="32"/>
    </row>
    <row r="241" spans="1:5" s="33" customFormat="1">
      <c r="A241" s="75" t="s">
        <v>40</v>
      </c>
      <c r="B241" s="31" t="s">
        <v>206</v>
      </c>
      <c r="C241" s="30"/>
      <c r="D241" s="32"/>
      <c r="E241" s="32"/>
    </row>
    <row r="242" spans="1:5" s="33" customFormat="1" ht="30">
      <c r="A242" s="75"/>
      <c r="B242" s="46" t="s">
        <v>207</v>
      </c>
      <c r="C242" s="30" t="s">
        <v>2</v>
      </c>
      <c r="D242" s="32">
        <v>1</v>
      </c>
      <c r="E242" s="32"/>
    </row>
    <row r="243" spans="1:5">
      <c r="A243" s="25"/>
      <c r="B243" s="26"/>
      <c r="C243" s="25"/>
      <c r="D243" s="25"/>
      <c r="E243" s="25"/>
    </row>
    <row r="244" spans="1:5" s="29" customFormat="1">
      <c r="A244" s="199" t="s">
        <v>247</v>
      </c>
      <c r="B244" s="81" t="s">
        <v>209</v>
      </c>
      <c r="C244" s="71"/>
      <c r="D244" s="28"/>
      <c r="E244" s="28"/>
    </row>
    <row r="245" spans="1:5" s="33" customFormat="1">
      <c r="A245" s="72" t="s">
        <v>40</v>
      </c>
      <c r="B245" s="46" t="s">
        <v>156</v>
      </c>
      <c r="C245" s="30"/>
      <c r="D245" s="32"/>
      <c r="E245" s="32"/>
    </row>
    <row r="246" spans="1:5" s="33" customFormat="1" ht="60">
      <c r="A246" s="32"/>
      <c r="B246" s="214" t="s">
        <v>210</v>
      </c>
      <c r="C246" s="32"/>
      <c r="D246" s="32"/>
      <c r="E246" s="32"/>
    </row>
    <row r="247" spans="1:5" s="33" customFormat="1" ht="30">
      <c r="A247" s="32"/>
      <c r="B247" s="38" t="s">
        <v>211</v>
      </c>
      <c r="C247" s="32"/>
      <c r="D247" s="32"/>
      <c r="E247" s="32"/>
    </row>
    <row r="248" spans="1:5" s="33" customFormat="1">
      <c r="A248" s="72" t="s">
        <v>70</v>
      </c>
      <c r="B248" s="46" t="s">
        <v>203</v>
      </c>
      <c r="C248" s="32"/>
      <c r="D248" s="32"/>
      <c r="E248" s="32"/>
    </row>
    <row r="249" spans="1:5" s="33" customFormat="1" ht="30">
      <c r="A249" s="32"/>
      <c r="B249" s="39" t="s">
        <v>212</v>
      </c>
      <c r="C249" s="32"/>
      <c r="D249" s="32"/>
      <c r="E249" s="32"/>
    </row>
    <row r="250" spans="1:5" s="33" customFormat="1" ht="30">
      <c r="A250" s="32"/>
      <c r="B250" s="39" t="s">
        <v>158</v>
      </c>
      <c r="C250" s="32"/>
      <c r="D250" s="32"/>
      <c r="E250" s="32"/>
    </row>
    <row r="251" spans="1:5" s="33" customFormat="1" ht="30">
      <c r="A251" s="32"/>
      <c r="B251" s="39" t="s">
        <v>213</v>
      </c>
      <c r="C251" s="32"/>
      <c r="D251" s="32"/>
      <c r="E251" s="32"/>
    </row>
    <row r="252" spans="1:5" s="33" customFormat="1">
      <c r="A252" s="32"/>
      <c r="B252" s="39" t="s">
        <v>160</v>
      </c>
      <c r="C252" s="32"/>
      <c r="D252" s="32"/>
      <c r="E252" s="32"/>
    </row>
    <row r="253" spans="1:5" s="33" customFormat="1">
      <c r="A253" s="32"/>
      <c r="B253" s="40" t="s">
        <v>48</v>
      </c>
      <c r="C253" s="32"/>
      <c r="D253" s="32"/>
      <c r="E253" s="32"/>
    </row>
    <row r="254" spans="1:5" s="33" customFormat="1">
      <c r="A254" s="72" t="s">
        <v>72</v>
      </c>
      <c r="B254" s="46" t="s">
        <v>58</v>
      </c>
      <c r="C254" s="30"/>
      <c r="D254" s="32"/>
      <c r="E254" s="32"/>
    </row>
    <row r="255" spans="1:5" s="33" customFormat="1">
      <c r="A255" s="73"/>
      <c r="B255" s="39" t="s">
        <v>214</v>
      </c>
      <c r="C255" s="74"/>
      <c r="D255" s="32"/>
      <c r="E255" s="32"/>
    </row>
    <row r="256" spans="1:5" s="33" customFormat="1">
      <c r="A256" s="72" t="s">
        <v>74</v>
      </c>
      <c r="B256" s="46" t="s">
        <v>162</v>
      </c>
      <c r="C256" s="30"/>
      <c r="D256" s="32"/>
      <c r="E256" s="32"/>
    </row>
    <row r="257" spans="1:5" s="33" customFormat="1">
      <c r="A257" s="75" t="s">
        <v>40</v>
      </c>
      <c r="B257" s="31" t="s">
        <v>215</v>
      </c>
      <c r="C257" s="30"/>
      <c r="D257" s="32"/>
      <c r="E257" s="32"/>
    </row>
    <row r="258" spans="1:5" s="33" customFormat="1" ht="30">
      <c r="A258" s="75"/>
      <c r="B258" s="46" t="s">
        <v>216</v>
      </c>
      <c r="C258" s="30" t="s">
        <v>2</v>
      </c>
      <c r="D258" s="32">
        <v>1</v>
      </c>
      <c r="E258" s="32"/>
    </row>
    <row r="259" spans="1:5" s="33" customFormat="1">
      <c r="A259" s="75"/>
      <c r="B259" s="46"/>
      <c r="C259" s="30"/>
      <c r="D259" s="32"/>
      <c r="E259" s="32"/>
    </row>
    <row r="260" spans="1:5" s="29" customFormat="1">
      <c r="A260" s="199" t="s">
        <v>248</v>
      </c>
      <c r="B260" s="81" t="s">
        <v>217</v>
      </c>
      <c r="C260" s="71"/>
      <c r="D260" s="28"/>
      <c r="E260" s="28"/>
    </row>
    <row r="261" spans="1:5" s="33" customFormat="1" ht="150">
      <c r="A261" s="76"/>
      <c r="B261" s="77" t="s">
        <v>218</v>
      </c>
      <c r="C261" s="78"/>
      <c r="D261" s="25"/>
      <c r="E261" s="25"/>
    </row>
    <row r="262" spans="1:5" s="33" customFormat="1" ht="75">
      <c r="A262" s="79"/>
      <c r="B262" s="77" t="s">
        <v>219</v>
      </c>
      <c r="C262" s="78"/>
      <c r="D262" s="25"/>
      <c r="E262" s="25"/>
    </row>
    <row r="263" spans="1:5" s="33" customFormat="1">
      <c r="A263" s="80" t="s">
        <v>220</v>
      </c>
      <c r="B263" s="81" t="s">
        <v>221</v>
      </c>
      <c r="C263" s="82"/>
      <c r="D263" s="25"/>
      <c r="E263" s="25"/>
    </row>
    <row r="264" spans="1:5" s="33" customFormat="1">
      <c r="A264" s="80"/>
      <c r="B264" s="83" t="s">
        <v>222</v>
      </c>
      <c r="C264" s="82"/>
      <c r="D264" s="25"/>
      <c r="E264" s="25"/>
    </row>
    <row r="265" spans="1:5" s="33" customFormat="1">
      <c r="A265" s="79"/>
      <c r="B265" s="84" t="s">
        <v>223</v>
      </c>
      <c r="C265" s="78"/>
      <c r="D265" s="25"/>
      <c r="E265" s="25"/>
    </row>
    <row r="266" spans="1:5" s="33" customFormat="1" ht="30">
      <c r="A266" s="79"/>
      <c r="B266" s="77" t="s">
        <v>224</v>
      </c>
      <c r="C266" s="78"/>
      <c r="D266" s="25"/>
      <c r="E266" s="25"/>
    </row>
    <row r="267" spans="1:5" s="33" customFormat="1">
      <c r="A267" s="47"/>
      <c r="B267" s="85" t="s">
        <v>225</v>
      </c>
      <c r="C267" s="86"/>
      <c r="D267" s="25"/>
      <c r="E267" s="25"/>
    </row>
    <row r="268" spans="1:5" s="33" customFormat="1">
      <c r="A268" s="80"/>
      <c r="B268" s="83" t="s">
        <v>226</v>
      </c>
      <c r="C268" s="82"/>
      <c r="D268" s="25"/>
      <c r="E268" s="25"/>
    </row>
    <row r="269" spans="1:5" s="33" customFormat="1">
      <c r="A269" s="80"/>
      <c r="B269" s="84" t="s">
        <v>227</v>
      </c>
      <c r="C269" s="82"/>
      <c r="D269" s="25"/>
      <c r="E269" s="25"/>
    </row>
    <row r="270" spans="1:5" s="33" customFormat="1">
      <c r="A270" s="80"/>
      <c r="B270" s="83" t="s">
        <v>228</v>
      </c>
      <c r="C270" s="82"/>
      <c r="D270" s="25"/>
      <c r="E270" s="25"/>
    </row>
    <row r="271" spans="1:5" s="33" customFormat="1" ht="30">
      <c r="A271" s="79"/>
      <c r="B271" s="84" t="s">
        <v>229</v>
      </c>
      <c r="C271" s="78"/>
      <c r="D271" s="25"/>
      <c r="E271" s="25"/>
    </row>
    <row r="272" spans="1:5" s="33" customFormat="1">
      <c r="A272" s="79"/>
      <c r="B272" s="87" t="s">
        <v>230</v>
      </c>
      <c r="C272" s="78"/>
      <c r="D272" s="25"/>
      <c r="E272" s="25"/>
    </row>
    <row r="273" spans="1:5" s="33" customFormat="1" ht="30">
      <c r="A273" s="79"/>
      <c r="B273" s="84" t="s">
        <v>407</v>
      </c>
      <c r="C273" s="78" t="s">
        <v>4</v>
      </c>
      <c r="D273" s="25">
        <v>1</v>
      </c>
      <c r="E273" s="25"/>
    </row>
  </sheetData>
  <mergeCells count="2">
    <mergeCell ref="A1:E1"/>
    <mergeCell ref="A2:E2"/>
  </mergeCells>
  <pageMargins left="0.52" right="0.23" top="0.25" bottom="0.19" header="0.31496062992126" footer="0.31496062992126"/>
  <pageSetup paperSize="9" scale="9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zoomScaleNormal="100" zoomScaleSheetLayoutView="100" workbookViewId="0">
      <selection activeCell="B48" sqref="B48"/>
    </sheetView>
  </sheetViews>
  <sheetFormatPr defaultColWidth="10.6640625" defaultRowHeight="15"/>
  <cols>
    <col min="1" max="1" width="6" style="109" bestFit="1" customWidth="1"/>
    <col min="2" max="2" width="65.33203125" style="19" bestFit="1" customWidth="1"/>
    <col min="3" max="3" width="11" style="110" customWidth="1"/>
    <col min="4" max="4" width="16.6640625" style="109" customWidth="1"/>
    <col min="5" max="5" width="21.6640625" style="19" customWidth="1"/>
    <col min="6" max="16384" width="10.6640625" style="19"/>
  </cols>
  <sheetData>
    <row r="1" spans="1:5" ht="27" customHeight="1">
      <c r="A1" s="227" t="s">
        <v>396</v>
      </c>
      <c r="B1" s="228"/>
      <c r="C1" s="228"/>
      <c r="D1" s="228"/>
      <c r="E1" s="229"/>
    </row>
    <row r="2" spans="1:5" ht="30" customHeight="1">
      <c r="A2" s="230" t="s">
        <v>411</v>
      </c>
      <c r="B2" s="231"/>
      <c r="C2" s="231"/>
      <c r="D2" s="231"/>
      <c r="E2" s="232"/>
    </row>
    <row r="3" spans="1:5" ht="31.5" customHeight="1">
      <c r="A3" s="233" t="s">
        <v>7</v>
      </c>
      <c r="B3" s="233" t="s">
        <v>8</v>
      </c>
      <c r="C3" s="233" t="s">
        <v>9</v>
      </c>
      <c r="D3" s="233" t="s">
        <v>0</v>
      </c>
      <c r="E3" s="225" t="s">
        <v>406</v>
      </c>
    </row>
    <row r="4" spans="1:5" hidden="1">
      <c r="A4" s="233"/>
      <c r="B4" s="233"/>
      <c r="C4" s="233"/>
      <c r="D4" s="233"/>
      <c r="E4" s="226"/>
    </row>
    <row r="5" spans="1:5">
      <c r="A5" s="216">
        <v>1</v>
      </c>
      <c r="B5" s="216">
        <v>2</v>
      </c>
      <c r="C5" s="216">
        <v>3</v>
      </c>
      <c r="D5" s="216">
        <v>4</v>
      </c>
      <c r="E5" s="211">
        <v>5</v>
      </c>
    </row>
    <row r="6" spans="1:5" s="5" customFormat="1">
      <c r="A6" s="217">
        <v>1</v>
      </c>
      <c r="B6" s="218" t="s">
        <v>13</v>
      </c>
      <c r="C6" s="217"/>
      <c r="D6" s="217"/>
      <c r="E6" s="129"/>
    </row>
    <row r="7" spans="1:5" s="5" customFormat="1" ht="300">
      <c r="A7" s="6"/>
      <c r="B7" s="7" t="s">
        <v>15</v>
      </c>
      <c r="C7" s="6"/>
      <c r="D7" s="6"/>
      <c r="E7" s="129"/>
    </row>
    <row r="8" spans="1:5" s="5" customFormat="1" ht="90">
      <c r="A8" s="88">
        <v>1.1000000000000001</v>
      </c>
      <c r="B8" s="7" t="s">
        <v>265</v>
      </c>
      <c r="C8" s="6" t="s">
        <v>5</v>
      </c>
      <c r="D8" s="6">
        <v>1</v>
      </c>
      <c r="E8" s="129"/>
    </row>
    <row r="9" spans="1:5" s="5" customFormat="1">
      <c r="A9" s="88">
        <f>A8+0.1</f>
        <v>1.2000000000000002</v>
      </c>
      <c r="B9" s="7" t="s">
        <v>16</v>
      </c>
      <c r="C9" s="91" t="s">
        <v>4</v>
      </c>
      <c r="D9" s="6">
        <v>1</v>
      </c>
      <c r="E9" s="129"/>
    </row>
    <row r="10" spans="1:5" s="5" customFormat="1">
      <c r="A10" s="88">
        <f>A9+0.1</f>
        <v>1.3000000000000003</v>
      </c>
      <c r="B10" s="7" t="s">
        <v>17</v>
      </c>
      <c r="C10" s="91" t="s">
        <v>4</v>
      </c>
      <c r="D10" s="6">
        <v>1</v>
      </c>
      <c r="E10" s="129"/>
    </row>
    <row r="11" spans="1:5" s="5" customFormat="1">
      <c r="A11" s="88">
        <f t="shared" ref="A11:A13" si="0">A10+0.1</f>
        <v>1.4000000000000004</v>
      </c>
      <c r="B11" s="7" t="s">
        <v>18</v>
      </c>
      <c r="C11" s="91" t="s">
        <v>4</v>
      </c>
      <c r="D11" s="6">
        <v>1</v>
      </c>
      <c r="E11" s="129"/>
    </row>
    <row r="12" spans="1:5" s="5" customFormat="1">
      <c r="A12" s="88">
        <f t="shared" si="0"/>
        <v>1.5000000000000004</v>
      </c>
      <c r="B12" s="7" t="s">
        <v>19</v>
      </c>
      <c r="C12" s="91" t="s">
        <v>2</v>
      </c>
      <c r="D12" s="6">
        <v>1</v>
      </c>
      <c r="E12" s="129"/>
    </row>
    <row r="13" spans="1:5" s="5" customFormat="1">
      <c r="A13" s="88">
        <f t="shared" si="0"/>
        <v>1.6000000000000005</v>
      </c>
      <c r="B13" s="7" t="s">
        <v>20</v>
      </c>
      <c r="C13" s="91" t="s">
        <v>2</v>
      </c>
      <c r="D13" s="6">
        <v>1</v>
      </c>
      <c r="E13" s="129"/>
    </row>
    <row r="14" spans="1:5" s="5" customFormat="1" ht="120">
      <c r="A14" s="6"/>
      <c r="B14" s="7" t="s">
        <v>21</v>
      </c>
      <c r="C14" s="6"/>
      <c r="D14" s="6"/>
      <c r="E14" s="129"/>
    </row>
    <row r="15" spans="1:5" s="5" customFormat="1">
      <c r="A15" s="88">
        <f>A13+0.1</f>
        <v>1.7000000000000006</v>
      </c>
      <c r="B15" s="7" t="s">
        <v>22</v>
      </c>
      <c r="C15" s="91" t="s">
        <v>4</v>
      </c>
      <c r="D15" s="6">
        <v>1</v>
      </c>
      <c r="E15" s="129"/>
    </row>
    <row r="16" spans="1:5" s="5" customFormat="1">
      <c r="A16" s="88">
        <f t="shared" ref="A16" si="1">A15+0.1</f>
        <v>1.8000000000000007</v>
      </c>
      <c r="B16" s="7" t="s">
        <v>23</v>
      </c>
      <c r="C16" s="91" t="s">
        <v>4</v>
      </c>
      <c r="D16" s="6">
        <v>1</v>
      </c>
      <c r="E16" s="129"/>
    </row>
    <row r="17" spans="1:5" s="5" customFormat="1">
      <c r="A17" s="119">
        <v>1.1000000000000001</v>
      </c>
      <c r="B17" s="7" t="s">
        <v>285</v>
      </c>
      <c r="C17" s="6" t="s">
        <v>294</v>
      </c>
      <c r="D17" s="6">
        <v>1</v>
      </c>
      <c r="E17" s="129"/>
    </row>
    <row r="18" spans="1:5" s="5" customFormat="1" ht="30">
      <c r="A18" s="119">
        <f t="shared" ref="A18:A24" si="2">A17+0.01</f>
        <v>1.1100000000000001</v>
      </c>
      <c r="B18" s="7" t="s">
        <v>286</v>
      </c>
      <c r="C18" s="6" t="s">
        <v>3</v>
      </c>
      <c r="D18" s="6">
        <v>1</v>
      </c>
      <c r="E18" s="129"/>
    </row>
    <row r="19" spans="1:5" s="5" customFormat="1" ht="30">
      <c r="A19" s="119">
        <f t="shared" si="2"/>
        <v>1.1200000000000001</v>
      </c>
      <c r="B19" s="7" t="s">
        <v>287</v>
      </c>
      <c r="C19" s="6" t="s">
        <v>3</v>
      </c>
      <c r="D19" s="6">
        <v>1</v>
      </c>
      <c r="E19" s="129"/>
    </row>
    <row r="20" spans="1:5" s="5" customFormat="1" ht="30">
      <c r="A20" s="119">
        <f t="shared" si="2"/>
        <v>1.1300000000000001</v>
      </c>
      <c r="B20" s="7" t="s">
        <v>288</v>
      </c>
      <c r="C20" s="6" t="s">
        <v>295</v>
      </c>
      <c r="D20" s="6">
        <v>1</v>
      </c>
      <c r="E20" s="129"/>
    </row>
    <row r="21" spans="1:5" s="5" customFormat="1" ht="30">
      <c r="A21" s="119">
        <f t="shared" si="2"/>
        <v>1.1400000000000001</v>
      </c>
      <c r="B21" s="7" t="s">
        <v>289</v>
      </c>
      <c r="C21" s="6" t="s">
        <v>295</v>
      </c>
      <c r="D21" s="6">
        <v>1</v>
      </c>
      <c r="E21" s="129"/>
    </row>
    <row r="22" spans="1:5" s="5" customFormat="1" ht="30">
      <c r="A22" s="119">
        <f t="shared" si="2"/>
        <v>1.1500000000000001</v>
      </c>
      <c r="B22" s="7" t="s">
        <v>290</v>
      </c>
      <c r="C22" s="6" t="s">
        <v>3</v>
      </c>
      <c r="D22" s="6">
        <v>1</v>
      </c>
      <c r="E22" s="129"/>
    </row>
    <row r="23" spans="1:5" s="5" customFormat="1">
      <c r="A23" s="119">
        <f t="shared" si="2"/>
        <v>1.1600000000000001</v>
      </c>
      <c r="B23" s="7" t="s">
        <v>291</v>
      </c>
      <c r="C23" s="6" t="s">
        <v>3</v>
      </c>
      <c r="D23" s="6">
        <v>1</v>
      </c>
      <c r="E23" s="129"/>
    </row>
    <row r="24" spans="1:5" s="5" customFormat="1" ht="105">
      <c r="A24" s="119">
        <f t="shared" si="2"/>
        <v>1.1700000000000002</v>
      </c>
      <c r="B24" s="7" t="s">
        <v>292</v>
      </c>
      <c r="C24" s="6" t="s">
        <v>6</v>
      </c>
      <c r="D24" s="6">
        <v>1</v>
      </c>
      <c r="E24" s="129"/>
    </row>
    <row r="25" spans="1:5" s="5" customFormat="1" ht="45">
      <c r="A25" s="88"/>
      <c r="B25" s="7" t="s">
        <v>293</v>
      </c>
      <c r="C25" s="6"/>
      <c r="D25" s="6"/>
      <c r="E25" s="129"/>
    </row>
    <row r="26" spans="1:5" s="5" customFormat="1">
      <c r="A26" s="208"/>
      <c r="B26" s="213" t="s">
        <v>410</v>
      </c>
      <c r="C26" s="208"/>
      <c r="D26" s="208"/>
      <c r="E26" s="129"/>
    </row>
    <row r="27" spans="1:5" s="15" customFormat="1">
      <c r="A27" s="2">
        <v>2</v>
      </c>
      <c r="B27" s="3" t="s">
        <v>24</v>
      </c>
      <c r="C27" s="13"/>
      <c r="D27" s="13"/>
      <c r="E27" s="132"/>
    </row>
    <row r="28" spans="1:5" ht="60">
      <c r="A28" s="89">
        <v>2.1</v>
      </c>
      <c r="B28" s="90" t="s">
        <v>249</v>
      </c>
      <c r="C28" s="111" t="s">
        <v>5</v>
      </c>
      <c r="D28" s="91">
        <v>1</v>
      </c>
      <c r="E28" s="107"/>
    </row>
    <row r="29" spans="1:5">
      <c r="A29" s="89">
        <f t="shared" ref="A29:A36" si="3">A28+0.1</f>
        <v>2.2000000000000002</v>
      </c>
      <c r="B29" s="93" t="s">
        <v>250</v>
      </c>
      <c r="C29" s="111" t="s">
        <v>25</v>
      </c>
      <c r="D29" s="91">
        <v>1</v>
      </c>
      <c r="E29" s="107"/>
    </row>
    <row r="30" spans="1:5" ht="60">
      <c r="A30" s="89">
        <f t="shared" si="3"/>
        <v>2.3000000000000003</v>
      </c>
      <c r="B30" s="90" t="s">
        <v>251</v>
      </c>
      <c r="C30" s="111" t="s">
        <v>2</v>
      </c>
      <c r="D30" s="91">
        <v>1</v>
      </c>
      <c r="E30" s="107"/>
    </row>
    <row r="31" spans="1:5" ht="90">
      <c r="A31" s="89">
        <f t="shared" si="3"/>
        <v>2.4000000000000004</v>
      </c>
      <c r="B31" s="90" t="s">
        <v>252</v>
      </c>
      <c r="C31" s="111" t="s">
        <v>25</v>
      </c>
      <c r="D31" s="91">
        <v>1</v>
      </c>
      <c r="E31" s="107"/>
    </row>
    <row r="32" spans="1:5" ht="105">
      <c r="A32" s="89">
        <f t="shared" si="3"/>
        <v>2.5000000000000004</v>
      </c>
      <c r="B32" s="90" t="s">
        <v>253</v>
      </c>
      <c r="C32" s="111" t="s">
        <v>25</v>
      </c>
      <c r="D32" s="91">
        <v>1</v>
      </c>
      <c r="E32" s="107"/>
    </row>
    <row r="33" spans="1:5" ht="105">
      <c r="A33" s="89">
        <f t="shared" si="3"/>
        <v>2.6000000000000005</v>
      </c>
      <c r="B33" s="90" t="s">
        <v>254</v>
      </c>
      <c r="C33" s="111" t="s">
        <v>25</v>
      </c>
      <c r="D33" s="91">
        <v>1</v>
      </c>
      <c r="E33" s="107"/>
    </row>
    <row r="34" spans="1:5" ht="60">
      <c r="A34" s="89">
        <f t="shared" si="3"/>
        <v>2.7000000000000006</v>
      </c>
      <c r="B34" s="90" t="s">
        <v>249</v>
      </c>
      <c r="C34" s="111" t="s">
        <v>5</v>
      </c>
      <c r="D34" s="91">
        <v>1</v>
      </c>
      <c r="E34" s="107"/>
    </row>
    <row r="35" spans="1:5">
      <c r="A35" s="89">
        <f t="shared" si="3"/>
        <v>2.8000000000000007</v>
      </c>
      <c r="B35" s="90" t="s">
        <v>255</v>
      </c>
      <c r="C35" s="111" t="s">
        <v>25</v>
      </c>
      <c r="D35" s="91">
        <v>1</v>
      </c>
      <c r="E35" s="107"/>
    </row>
    <row r="36" spans="1:5" ht="60">
      <c r="A36" s="89">
        <f t="shared" si="3"/>
        <v>2.9000000000000008</v>
      </c>
      <c r="B36" s="90" t="s">
        <v>256</v>
      </c>
      <c r="C36" s="111" t="s">
        <v>25</v>
      </c>
      <c r="D36" s="91">
        <v>1</v>
      </c>
      <c r="E36" s="107"/>
    </row>
    <row r="37" spans="1:5" ht="30">
      <c r="A37" s="94">
        <v>2.1</v>
      </c>
      <c r="B37" s="92" t="s">
        <v>257</v>
      </c>
      <c r="C37" s="111" t="s">
        <v>25</v>
      </c>
      <c r="D37" s="91">
        <v>1</v>
      </c>
      <c r="E37" s="107"/>
    </row>
    <row r="38" spans="1:5" ht="105">
      <c r="A38" s="94">
        <f>A37+0.01</f>
        <v>2.11</v>
      </c>
      <c r="B38" s="92" t="s">
        <v>258</v>
      </c>
      <c r="C38" s="111" t="s">
        <v>5</v>
      </c>
      <c r="D38" s="91">
        <v>1</v>
      </c>
      <c r="E38" s="107"/>
    </row>
    <row r="39" spans="1:5" ht="90">
      <c r="A39" s="94">
        <f>A38+0.01</f>
        <v>2.1199999999999997</v>
      </c>
      <c r="B39" s="92" t="s">
        <v>259</v>
      </c>
      <c r="C39" s="111" t="s">
        <v>25</v>
      </c>
      <c r="D39" s="91">
        <v>1</v>
      </c>
      <c r="E39" s="107"/>
    </row>
    <row r="40" spans="1:5" ht="60">
      <c r="A40" s="94">
        <f>A39+0.01</f>
        <v>2.1299999999999994</v>
      </c>
      <c r="B40" s="92" t="s">
        <v>260</v>
      </c>
      <c r="C40" s="111" t="s">
        <v>25</v>
      </c>
      <c r="D40" s="91">
        <v>1</v>
      </c>
      <c r="E40" s="107"/>
    </row>
    <row r="41" spans="1:5" ht="105">
      <c r="A41" s="94">
        <f>A40+0.01</f>
        <v>2.1399999999999992</v>
      </c>
      <c r="B41" s="92" t="s">
        <v>261</v>
      </c>
      <c r="C41" s="91" t="s">
        <v>2</v>
      </c>
      <c r="D41" s="91">
        <v>1</v>
      </c>
      <c r="E41" s="107"/>
    </row>
    <row r="42" spans="1:5" s="5" customFormat="1">
      <c r="A42" s="219"/>
      <c r="B42" s="222" t="s">
        <v>26</v>
      </c>
      <c r="C42" s="219"/>
      <c r="D42" s="219"/>
      <c r="E42" s="129"/>
    </row>
    <row r="43" spans="1:5">
      <c r="A43" s="220">
        <v>3</v>
      </c>
      <c r="B43" s="221" t="s">
        <v>232</v>
      </c>
      <c r="C43" s="220"/>
      <c r="D43" s="220"/>
      <c r="E43" s="107"/>
    </row>
    <row r="44" spans="1:5" ht="409.5">
      <c r="A44" s="116">
        <v>3.1</v>
      </c>
      <c r="B44" s="95" t="s">
        <v>233</v>
      </c>
      <c r="C44" s="112" t="s">
        <v>4</v>
      </c>
      <c r="D44" s="108">
        <v>1</v>
      </c>
      <c r="E44" s="107"/>
    </row>
    <row r="45" spans="1:5" ht="236.25">
      <c r="A45" s="116">
        <f>A44+0.1</f>
        <v>3.2</v>
      </c>
      <c r="B45" s="95" t="s">
        <v>234</v>
      </c>
      <c r="C45" s="112" t="s">
        <v>4</v>
      </c>
      <c r="D45" s="108">
        <v>1</v>
      </c>
      <c r="E45" s="107"/>
    </row>
    <row r="46" spans="1:5">
      <c r="A46" s="21"/>
      <c r="B46" s="20" t="s">
        <v>235</v>
      </c>
      <c r="C46" s="21"/>
      <c r="D46" s="21"/>
      <c r="E46" s="107"/>
    </row>
    <row r="47" spans="1:5">
      <c r="A47" s="21">
        <v>4</v>
      </c>
      <c r="B47" s="23" t="s">
        <v>275</v>
      </c>
      <c r="C47" s="21"/>
      <c r="D47" s="21"/>
      <c r="E47" s="107"/>
    </row>
    <row r="48" spans="1:5" ht="31.5">
      <c r="A48" s="117">
        <f>A47+0.1</f>
        <v>4.0999999999999996</v>
      </c>
      <c r="B48" s="95" t="s">
        <v>276</v>
      </c>
      <c r="C48" s="118" t="s">
        <v>283</v>
      </c>
      <c r="D48" s="108">
        <v>1</v>
      </c>
      <c r="E48" s="107"/>
    </row>
    <row r="49" spans="1:5" ht="15.75">
      <c r="A49" s="117">
        <f>A48+0.1</f>
        <v>4.1999999999999993</v>
      </c>
      <c r="B49" s="95" t="s">
        <v>277</v>
      </c>
      <c r="C49" s="118" t="s">
        <v>4</v>
      </c>
      <c r="D49" s="108">
        <v>1</v>
      </c>
      <c r="E49" s="107"/>
    </row>
    <row r="50" spans="1:5" ht="31.5">
      <c r="A50" s="117">
        <f t="shared" ref="A50:A54" si="4">A49+0.1</f>
        <v>4.2999999999999989</v>
      </c>
      <c r="B50" s="95" t="s">
        <v>278</v>
      </c>
      <c r="C50" s="118" t="s">
        <v>283</v>
      </c>
      <c r="D50" s="108">
        <v>1</v>
      </c>
      <c r="E50" s="107"/>
    </row>
    <row r="51" spans="1:5" ht="15.75">
      <c r="A51" s="117">
        <f t="shared" si="4"/>
        <v>4.3999999999999986</v>
      </c>
      <c r="B51" s="95" t="s">
        <v>279</v>
      </c>
      <c r="C51" s="118" t="s">
        <v>283</v>
      </c>
      <c r="D51" s="108">
        <v>1</v>
      </c>
      <c r="E51" s="107"/>
    </row>
    <row r="52" spans="1:5" ht="15.75">
      <c r="A52" s="117">
        <f t="shared" si="4"/>
        <v>4.4999999999999982</v>
      </c>
      <c r="B52" s="95" t="s">
        <v>280</v>
      </c>
      <c r="C52" s="118" t="s">
        <v>4</v>
      </c>
      <c r="D52" s="108">
        <v>1</v>
      </c>
      <c r="E52" s="107"/>
    </row>
    <row r="53" spans="1:5" ht="15.75">
      <c r="A53" s="117">
        <f t="shared" si="4"/>
        <v>4.5999999999999979</v>
      </c>
      <c r="B53" s="95" t="s">
        <v>281</v>
      </c>
      <c r="C53" s="118" t="s">
        <v>4</v>
      </c>
      <c r="D53" s="108">
        <v>1</v>
      </c>
      <c r="E53" s="107"/>
    </row>
    <row r="54" spans="1:5" ht="15.75">
      <c r="A54" s="117">
        <f t="shared" si="4"/>
        <v>4.6999999999999975</v>
      </c>
      <c r="B54" s="95" t="s">
        <v>282</v>
      </c>
      <c r="C54" s="118" t="s">
        <v>4</v>
      </c>
      <c r="D54" s="108">
        <v>1</v>
      </c>
      <c r="E54" s="107"/>
    </row>
  </sheetData>
  <mergeCells count="7">
    <mergeCell ref="E3:E4"/>
    <mergeCell ref="A1:E1"/>
    <mergeCell ref="A2:E2"/>
    <mergeCell ref="A3:A4"/>
    <mergeCell ref="B3:B4"/>
    <mergeCell ref="C3:C4"/>
    <mergeCell ref="D3:D4"/>
  </mergeCells>
  <pageMargins left="0.44" right="0.28999999999999998" top="0.43" bottom="0.2" header="0.31496062992126" footer="0.31496062992126"/>
  <pageSetup paperSize="9" scale="85" fitToHeight="0" orientation="portrait"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workbookViewId="0">
      <selection activeCell="B88" sqref="B88"/>
    </sheetView>
  </sheetViews>
  <sheetFormatPr defaultColWidth="8.83203125" defaultRowHeight="18"/>
  <cols>
    <col min="1" max="1" width="7.1640625" style="145" bestFit="1" customWidth="1"/>
    <col min="2" max="2" width="61" style="145" customWidth="1"/>
    <col min="3" max="3" width="9.83203125" style="148" customWidth="1"/>
    <col min="4" max="4" width="14.33203125" style="148" customWidth="1"/>
    <col min="5" max="5" width="15.6640625" style="145" bestFit="1" customWidth="1"/>
    <col min="6" max="16384" width="8.83203125" style="145"/>
  </cols>
  <sheetData>
    <row r="1" spans="1:5" s="139" customFormat="1" ht="20.25">
      <c r="A1" s="237" t="s">
        <v>398</v>
      </c>
      <c r="B1" s="238"/>
      <c r="C1" s="238"/>
      <c r="D1" s="238"/>
      <c r="E1" s="239"/>
    </row>
    <row r="2" spans="1:5" s="139" customFormat="1" ht="20.25" customHeight="1">
      <c r="A2" s="234" t="s">
        <v>409</v>
      </c>
      <c r="B2" s="235"/>
      <c r="C2" s="235"/>
      <c r="D2" s="235"/>
      <c r="E2" s="236"/>
    </row>
    <row r="3" spans="1:5" s="142" customFormat="1" ht="31.5">
      <c r="A3" s="159" t="s">
        <v>297</v>
      </c>
      <c r="B3" s="160" t="s">
        <v>8</v>
      </c>
      <c r="C3" s="161" t="s">
        <v>9</v>
      </c>
      <c r="D3" s="162" t="s">
        <v>0</v>
      </c>
      <c r="E3" s="161" t="s">
        <v>406</v>
      </c>
    </row>
    <row r="4" spans="1:5" s="142" customFormat="1" ht="40.15" customHeight="1">
      <c r="A4" s="140">
        <v>1</v>
      </c>
      <c r="B4" s="141">
        <v>2</v>
      </c>
      <c r="C4" s="140">
        <v>3</v>
      </c>
      <c r="D4" s="141">
        <v>4</v>
      </c>
      <c r="E4" s="210">
        <v>5</v>
      </c>
    </row>
    <row r="5" spans="1:5">
      <c r="A5" s="149">
        <v>1</v>
      </c>
      <c r="B5" s="166" t="s">
        <v>308</v>
      </c>
      <c r="C5" s="144"/>
      <c r="D5" s="144"/>
      <c r="E5" s="147"/>
    </row>
    <row r="6" spans="1:5" ht="63">
      <c r="A6" s="203"/>
      <c r="B6" s="204" t="s">
        <v>399</v>
      </c>
      <c r="C6" s="144"/>
      <c r="D6" s="144"/>
      <c r="E6" s="147"/>
    </row>
    <row r="7" spans="1:5" ht="283.5">
      <c r="A7" s="203"/>
      <c r="B7" s="204" t="s">
        <v>400</v>
      </c>
      <c r="C7" s="144"/>
      <c r="D7" s="144"/>
      <c r="E7" s="147"/>
    </row>
    <row r="8" spans="1:5" ht="299.25">
      <c r="A8" s="203"/>
      <c r="B8" s="204" t="s">
        <v>401</v>
      </c>
      <c r="C8" s="144"/>
      <c r="D8" s="144"/>
      <c r="E8" s="147"/>
    </row>
    <row r="9" spans="1:5">
      <c r="A9" s="203"/>
      <c r="B9" s="205"/>
      <c r="C9" s="144"/>
      <c r="D9" s="144"/>
      <c r="E9" s="147"/>
    </row>
    <row r="10" spans="1:5" ht="31.5">
      <c r="A10" s="203"/>
      <c r="B10" s="205" t="s">
        <v>309</v>
      </c>
      <c r="C10" s="144"/>
      <c r="D10" s="144"/>
      <c r="E10" s="147"/>
    </row>
    <row r="11" spans="1:5">
      <c r="A11" s="203"/>
      <c r="B11" s="205"/>
      <c r="C11" s="144"/>
      <c r="D11" s="144"/>
      <c r="E11" s="147"/>
    </row>
    <row r="12" spans="1:5" ht="47.25">
      <c r="A12" s="203"/>
      <c r="B12" s="205" t="s">
        <v>310</v>
      </c>
      <c r="C12" s="144"/>
      <c r="D12" s="144"/>
      <c r="E12" s="147"/>
    </row>
    <row r="13" spans="1:5">
      <c r="A13" s="203"/>
      <c r="B13" s="205"/>
      <c r="C13" s="144"/>
      <c r="D13" s="144"/>
      <c r="E13" s="147"/>
    </row>
    <row r="14" spans="1:5" ht="94.5">
      <c r="A14" s="203"/>
      <c r="B14" s="205" t="s">
        <v>311</v>
      </c>
      <c r="C14" s="144"/>
      <c r="D14" s="144"/>
      <c r="E14" s="147"/>
    </row>
    <row r="15" spans="1:5">
      <c r="A15" s="203"/>
      <c r="B15" s="205"/>
      <c r="C15" s="144"/>
      <c r="D15" s="144"/>
      <c r="E15" s="147"/>
    </row>
    <row r="16" spans="1:5" ht="31.5">
      <c r="A16" s="203"/>
      <c r="B16" s="205" t="s">
        <v>312</v>
      </c>
      <c r="C16" s="144"/>
      <c r="D16" s="144"/>
      <c r="E16" s="147"/>
    </row>
    <row r="17" spans="1:5">
      <c r="A17" s="203"/>
      <c r="B17" s="205"/>
      <c r="C17" s="144"/>
      <c r="D17" s="144"/>
      <c r="E17" s="147"/>
    </row>
    <row r="18" spans="1:5" ht="31.5">
      <c r="A18" s="203"/>
      <c r="B18" s="205" t="s">
        <v>313</v>
      </c>
      <c r="C18" s="144"/>
      <c r="D18" s="144"/>
      <c r="E18" s="147"/>
    </row>
    <row r="19" spans="1:5">
      <c r="A19" s="203"/>
      <c r="B19" s="205"/>
      <c r="C19" s="144"/>
      <c r="D19" s="144"/>
      <c r="E19" s="147"/>
    </row>
    <row r="20" spans="1:5" ht="63">
      <c r="A20" s="203"/>
      <c r="B20" s="205" t="s">
        <v>314</v>
      </c>
      <c r="C20" s="144"/>
      <c r="D20" s="144"/>
      <c r="E20" s="147"/>
    </row>
    <row r="21" spans="1:5">
      <c r="A21" s="203"/>
      <c r="B21" s="205"/>
      <c r="C21" s="144"/>
      <c r="D21" s="144"/>
      <c r="E21" s="147"/>
    </row>
    <row r="22" spans="1:5" ht="47.25">
      <c r="A22" s="203"/>
      <c r="B22" s="205" t="s">
        <v>315</v>
      </c>
      <c r="C22" s="144"/>
      <c r="D22" s="144"/>
      <c r="E22" s="147"/>
    </row>
    <row r="23" spans="1:5">
      <c r="A23" s="203"/>
      <c r="B23" s="205"/>
      <c r="C23" s="144"/>
      <c r="D23" s="144"/>
      <c r="E23" s="147"/>
    </row>
    <row r="24" spans="1:5" ht="31.5">
      <c r="A24" s="203">
        <v>1</v>
      </c>
      <c r="B24" s="206" t="s">
        <v>402</v>
      </c>
      <c r="C24" s="144"/>
      <c r="D24" s="144"/>
      <c r="E24" s="147"/>
    </row>
    <row r="25" spans="1:5">
      <c r="A25" s="203"/>
      <c r="B25" s="206" t="s">
        <v>388</v>
      </c>
      <c r="C25" s="144"/>
      <c r="D25" s="144"/>
      <c r="E25" s="147"/>
    </row>
    <row r="26" spans="1:5">
      <c r="A26" s="203"/>
      <c r="B26" s="206" t="s">
        <v>389</v>
      </c>
      <c r="C26" s="144"/>
      <c r="D26" s="144"/>
      <c r="E26" s="147"/>
    </row>
    <row r="27" spans="1:5">
      <c r="A27" s="203"/>
      <c r="B27" s="206" t="s">
        <v>390</v>
      </c>
      <c r="C27" s="144"/>
      <c r="D27" s="144"/>
      <c r="E27" s="147"/>
    </row>
    <row r="28" spans="1:5">
      <c r="A28" s="203"/>
      <c r="B28" s="206" t="s">
        <v>391</v>
      </c>
      <c r="C28" s="144"/>
      <c r="D28" s="144"/>
      <c r="E28" s="147"/>
    </row>
    <row r="29" spans="1:5">
      <c r="A29" s="203"/>
      <c r="B29" s="206" t="s">
        <v>392</v>
      </c>
      <c r="C29" s="144"/>
      <c r="D29" s="144"/>
      <c r="E29" s="147"/>
    </row>
    <row r="30" spans="1:5">
      <c r="A30" s="203"/>
      <c r="B30" s="206" t="s">
        <v>393</v>
      </c>
      <c r="C30" s="144"/>
      <c r="D30" s="144"/>
      <c r="E30" s="147"/>
    </row>
    <row r="31" spans="1:5">
      <c r="A31" s="203"/>
      <c r="B31" s="206" t="s">
        <v>394</v>
      </c>
      <c r="C31" s="144"/>
      <c r="D31" s="144"/>
      <c r="E31" s="147"/>
    </row>
    <row r="32" spans="1:5">
      <c r="A32" s="203"/>
      <c r="B32" s="206" t="s">
        <v>395</v>
      </c>
      <c r="C32" s="144" t="s">
        <v>316</v>
      </c>
      <c r="D32" s="146">
        <v>1</v>
      </c>
      <c r="E32" s="147"/>
    </row>
    <row r="33" spans="1:5">
      <c r="A33" s="203"/>
      <c r="B33" s="206"/>
      <c r="C33" s="144"/>
      <c r="D33" s="146"/>
      <c r="E33" s="147"/>
    </row>
    <row r="34" spans="1:5" ht="47.25">
      <c r="A34" s="203">
        <v>2</v>
      </c>
      <c r="B34" s="206" t="s">
        <v>403</v>
      </c>
      <c r="C34" s="144"/>
      <c r="D34" s="144"/>
      <c r="E34" s="147"/>
    </row>
    <row r="35" spans="1:5" ht="31.5">
      <c r="A35" s="203"/>
      <c r="B35" s="206" t="s">
        <v>317</v>
      </c>
      <c r="C35" s="144"/>
      <c r="D35" s="144"/>
      <c r="E35" s="147"/>
    </row>
    <row r="36" spans="1:5" ht="31.5">
      <c r="A36" s="203"/>
      <c r="B36" s="206" t="s">
        <v>318</v>
      </c>
      <c r="C36" s="144"/>
      <c r="D36" s="144"/>
      <c r="E36" s="147"/>
    </row>
    <row r="37" spans="1:5" ht="31.5">
      <c r="A37" s="203"/>
      <c r="B37" s="206" t="s">
        <v>319</v>
      </c>
      <c r="C37" s="144"/>
      <c r="D37" s="144"/>
      <c r="E37" s="147"/>
    </row>
    <row r="38" spans="1:5" ht="31.5">
      <c r="A38" s="203"/>
      <c r="B38" s="206" t="s">
        <v>320</v>
      </c>
      <c r="C38" s="144"/>
      <c r="D38" s="144"/>
      <c r="E38" s="147"/>
    </row>
    <row r="39" spans="1:5" ht="31.5">
      <c r="A39" s="203"/>
      <c r="B39" s="206" t="s">
        <v>321</v>
      </c>
      <c r="C39" s="144"/>
      <c r="D39" s="144"/>
      <c r="E39" s="147"/>
    </row>
    <row r="40" spans="1:5" ht="31.5">
      <c r="A40" s="203"/>
      <c r="B40" s="206" t="s">
        <v>322</v>
      </c>
      <c r="C40" s="144"/>
      <c r="D40" s="144"/>
      <c r="E40" s="147"/>
    </row>
    <row r="41" spans="1:5" ht="31.5">
      <c r="A41" s="203"/>
      <c r="B41" s="206" t="s">
        <v>323</v>
      </c>
      <c r="C41" s="144"/>
      <c r="D41" s="144"/>
      <c r="E41" s="147"/>
    </row>
    <row r="42" spans="1:5" ht="31.5">
      <c r="A42" s="203"/>
      <c r="B42" s="206" t="s">
        <v>324</v>
      </c>
      <c r="C42" s="144"/>
      <c r="D42" s="146"/>
      <c r="E42" s="147"/>
    </row>
    <row r="43" spans="1:5" ht="31.5">
      <c r="A43" s="207"/>
      <c r="B43" s="206" t="s">
        <v>325</v>
      </c>
      <c r="C43" s="144"/>
      <c r="D43" s="144"/>
      <c r="E43" s="147"/>
    </row>
    <row r="44" spans="1:5" ht="31.5">
      <c r="A44" s="207"/>
      <c r="B44" s="206" t="s">
        <v>326</v>
      </c>
      <c r="C44" s="144" t="s">
        <v>316</v>
      </c>
      <c r="D44" s="146">
        <v>1</v>
      </c>
      <c r="E44" s="147"/>
    </row>
    <row r="45" spans="1:5">
      <c r="A45" s="207"/>
      <c r="B45" s="207"/>
      <c r="C45" s="144"/>
      <c r="D45" s="144"/>
      <c r="E45" s="147"/>
    </row>
    <row r="46" spans="1:5" ht="47.25">
      <c r="A46" s="203">
        <v>3</v>
      </c>
      <c r="B46" s="206" t="s">
        <v>404</v>
      </c>
      <c r="C46" s="144"/>
      <c r="D46" s="144"/>
      <c r="E46" s="147"/>
    </row>
    <row r="47" spans="1:5" ht="31.5">
      <c r="A47" s="203"/>
      <c r="B47" s="206" t="s">
        <v>317</v>
      </c>
      <c r="C47" s="144"/>
      <c r="D47" s="144"/>
      <c r="E47" s="147"/>
    </row>
    <row r="48" spans="1:5" ht="31.5">
      <c r="A48" s="203"/>
      <c r="B48" s="206" t="s">
        <v>318</v>
      </c>
      <c r="C48" s="144"/>
      <c r="D48" s="144"/>
      <c r="E48" s="147"/>
    </row>
    <row r="49" spans="1:5" ht="31.5">
      <c r="A49" s="203"/>
      <c r="B49" s="206" t="s">
        <v>319</v>
      </c>
      <c r="C49" s="144"/>
      <c r="D49" s="144"/>
      <c r="E49" s="147"/>
    </row>
    <row r="50" spans="1:5" ht="31.5">
      <c r="A50" s="203"/>
      <c r="B50" s="206" t="s">
        <v>320</v>
      </c>
      <c r="C50" s="144"/>
      <c r="D50" s="144"/>
      <c r="E50" s="147"/>
    </row>
    <row r="51" spans="1:5" ht="31.5">
      <c r="A51" s="203"/>
      <c r="B51" s="206" t="s">
        <v>321</v>
      </c>
      <c r="C51" s="144"/>
      <c r="D51" s="144"/>
      <c r="E51" s="147"/>
    </row>
    <row r="52" spans="1:5" ht="31.5">
      <c r="A52" s="203"/>
      <c r="B52" s="206" t="s">
        <v>322</v>
      </c>
      <c r="C52" s="144"/>
      <c r="D52" s="144"/>
      <c r="E52" s="147"/>
    </row>
    <row r="53" spans="1:5" ht="31.5">
      <c r="A53" s="203"/>
      <c r="B53" s="206" t="s">
        <v>323</v>
      </c>
      <c r="C53" s="144"/>
      <c r="D53" s="144"/>
      <c r="E53" s="147"/>
    </row>
    <row r="54" spans="1:5" ht="31.5">
      <c r="A54" s="203"/>
      <c r="B54" s="206" t="s">
        <v>324</v>
      </c>
      <c r="C54" s="144"/>
      <c r="D54" s="146"/>
      <c r="E54" s="147"/>
    </row>
    <row r="55" spans="1:5" ht="31.5">
      <c r="A55" s="207"/>
      <c r="B55" s="206" t="s">
        <v>325</v>
      </c>
      <c r="C55" s="144"/>
      <c r="D55" s="144"/>
      <c r="E55" s="147"/>
    </row>
    <row r="56" spans="1:5" ht="31.5">
      <c r="A56" s="207"/>
      <c r="B56" s="206" t="s">
        <v>326</v>
      </c>
      <c r="C56" s="144" t="s">
        <v>316</v>
      </c>
      <c r="D56" s="146">
        <v>1</v>
      </c>
      <c r="E56" s="147"/>
    </row>
    <row r="57" spans="1:5">
      <c r="A57" s="207"/>
      <c r="B57" s="207"/>
      <c r="C57" s="144"/>
      <c r="D57" s="144"/>
      <c r="E57" s="147"/>
    </row>
    <row r="58" spans="1:5" ht="63">
      <c r="A58" s="203">
        <v>4</v>
      </c>
      <c r="B58" s="206" t="s">
        <v>405</v>
      </c>
      <c r="C58" s="144"/>
      <c r="D58" s="144"/>
      <c r="E58" s="147"/>
    </row>
    <row r="59" spans="1:5" ht="47.25">
      <c r="A59" s="203"/>
      <c r="B59" s="206" t="s">
        <v>327</v>
      </c>
      <c r="C59" s="144"/>
      <c r="D59" s="144"/>
      <c r="E59" s="147"/>
    </row>
    <row r="60" spans="1:5" ht="47.25">
      <c r="A60" s="203"/>
      <c r="B60" s="206" t="s">
        <v>328</v>
      </c>
      <c r="C60" s="144"/>
      <c r="D60" s="144"/>
      <c r="E60" s="147"/>
    </row>
    <row r="61" spans="1:5" ht="47.25">
      <c r="A61" s="203"/>
      <c r="B61" s="206" t="s">
        <v>329</v>
      </c>
      <c r="C61" s="144"/>
      <c r="D61" s="144"/>
      <c r="E61" s="147"/>
    </row>
    <row r="62" spans="1:5" ht="47.25">
      <c r="A62" s="203"/>
      <c r="B62" s="206" t="s">
        <v>330</v>
      </c>
      <c r="C62" s="144"/>
      <c r="D62" s="144"/>
      <c r="E62" s="147"/>
    </row>
    <row r="63" spans="1:5" ht="47.25">
      <c r="A63" s="203"/>
      <c r="B63" s="206" t="s">
        <v>331</v>
      </c>
      <c r="C63" s="144"/>
      <c r="D63" s="144"/>
      <c r="E63" s="147"/>
    </row>
    <row r="64" spans="1:5" ht="47.25">
      <c r="A64" s="203"/>
      <c r="B64" s="206" t="s">
        <v>332</v>
      </c>
      <c r="C64" s="144"/>
      <c r="D64" s="144"/>
      <c r="E64" s="147"/>
    </row>
    <row r="65" spans="1:5" ht="47.25">
      <c r="A65" s="203"/>
      <c r="B65" s="206" t="s">
        <v>333</v>
      </c>
      <c r="C65" s="144"/>
      <c r="D65" s="144"/>
      <c r="E65" s="147"/>
    </row>
    <row r="66" spans="1:5" ht="47.25">
      <c r="A66" s="203"/>
      <c r="B66" s="206" t="s">
        <v>334</v>
      </c>
      <c r="C66" s="144"/>
      <c r="D66" s="146"/>
      <c r="E66" s="147"/>
    </row>
    <row r="67" spans="1:5" ht="31.5">
      <c r="A67" s="207"/>
      <c r="B67" s="206" t="s">
        <v>326</v>
      </c>
      <c r="C67" s="144" t="s">
        <v>316</v>
      </c>
      <c r="D67" s="146">
        <v>1</v>
      </c>
      <c r="E67" s="147"/>
    </row>
  </sheetData>
  <mergeCells count="2">
    <mergeCell ref="A2:E2"/>
    <mergeCell ref="A1:E1"/>
  </mergeCells>
  <pageMargins left="0.4" right="0.28000000000000003" top="0.38" bottom="0.28000000000000003"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A2" sqref="A2:E2"/>
    </sheetView>
  </sheetViews>
  <sheetFormatPr defaultColWidth="8.83203125" defaultRowHeight="18"/>
  <cols>
    <col min="1" max="1" width="8.1640625" style="148" customWidth="1"/>
    <col min="2" max="2" width="61" style="145" customWidth="1"/>
    <col min="3" max="3" width="8.5" style="145" customWidth="1"/>
    <col min="4" max="4" width="18.33203125" style="145" customWidth="1"/>
    <col min="5" max="5" width="23.5" style="145" customWidth="1"/>
    <col min="6" max="16384" width="8.83203125" style="145"/>
  </cols>
  <sheetData>
    <row r="1" spans="1:5" s="139" customFormat="1" ht="20.25">
      <c r="A1" s="240" t="s">
        <v>398</v>
      </c>
      <c r="B1" s="241"/>
      <c r="C1" s="241"/>
      <c r="D1" s="241"/>
      <c r="E1" s="242"/>
    </row>
    <row r="2" spans="1:5" s="139" customFormat="1" ht="20.25">
      <c r="A2" s="240" t="s">
        <v>296</v>
      </c>
      <c r="B2" s="241"/>
      <c r="C2" s="241"/>
      <c r="D2" s="241"/>
      <c r="E2" s="242"/>
    </row>
    <row r="3" spans="1:5" s="156" customFormat="1" ht="36">
      <c r="A3" s="152" t="s">
        <v>297</v>
      </c>
      <c r="B3" s="153" t="s">
        <v>28</v>
      </c>
      <c r="C3" s="154" t="s">
        <v>1</v>
      </c>
      <c r="D3" s="155" t="s">
        <v>29</v>
      </c>
      <c r="E3" s="154" t="s">
        <v>406</v>
      </c>
    </row>
    <row r="4" spans="1:5" s="151" customFormat="1" ht="15.75">
      <c r="A4" s="149">
        <v>1</v>
      </c>
      <c r="B4" s="150">
        <v>2</v>
      </c>
      <c r="C4" s="149">
        <v>3</v>
      </c>
      <c r="D4" s="150">
        <v>4</v>
      </c>
      <c r="E4" s="149"/>
    </row>
    <row r="5" spans="1:5" ht="54">
      <c r="A5" s="157">
        <v>1</v>
      </c>
      <c r="B5" s="143" t="s">
        <v>335</v>
      </c>
      <c r="C5" s="144" t="s">
        <v>336</v>
      </c>
      <c r="D5" s="144">
        <v>1</v>
      </c>
      <c r="E5" s="147"/>
    </row>
    <row r="6" spans="1:5" ht="72">
      <c r="A6" s="157">
        <v>2</v>
      </c>
      <c r="B6" s="143" t="s">
        <v>337</v>
      </c>
      <c r="C6" s="144" t="s">
        <v>336</v>
      </c>
      <c r="D6" s="144">
        <v>1</v>
      </c>
      <c r="E6" s="147"/>
    </row>
    <row r="7" spans="1:5" ht="90">
      <c r="A7" s="158">
        <v>3</v>
      </c>
      <c r="B7" s="143" t="s">
        <v>338</v>
      </c>
      <c r="C7" s="144" t="s">
        <v>336</v>
      </c>
      <c r="D7" s="144">
        <v>1</v>
      </c>
      <c r="E7" s="147"/>
    </row>
    <row r="8" spans="1:5" ht="90">
      <c r="A8" s="158">
        <v>4</v>
      </c>
      <c r="B8" s="143" t="s">
        <v>339</v>
      </c>
      <c r="C8" s="144" t="s">
        <v>336</v>
      </c>
      <c r="D8" s="144">
        <v>1</v>
      </c>
      <c r="E8" s="147"/>
    </row>
  </sheetData>
  <mergeCells count="2">
    <mergeCell ref="A1:E1"/>
    <mergeCell ref="A2:E2"/>
  </mergeCells>
  <pageMargins left="0.33" right="0.2" top="0.38" bottom="0.28999999999999998" header="0.3" footer="0.3"/>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tabSelected="1" zoomScaleNormal="100" workbookViewId="0">
      <selection activeCell="B5" sqref="B5"/>
    </sheetView>
  </sheetViews>
  <sheetFormatPr defaultColWidth="8.83203125" defaultRowHeight="15.75"/>
  <cols>
    <col min="1" max="1" width="11" style="193" customWidth="1"/>
    <col min="2" max="2" width="61" style="194" customWidth="1"/>
    <col min="3" max="3" width="8.83203125" style="193" customWidth="1"/>
    <col min="4" max="4" width="11.1640625" style="193" customWidth="1"/>
    <col min="5" max="5" width="14" style="195" customWidth="1"/>
    <col min="6" max="16384" width="8.83203125" style="193"/>
  </cols>
  <sheetData>
    <row r="1" spans="1:5" s="186" customFormat="1" ht="27" customHeight="1">
      <c r="A1" s="243" t="s">
        <v>398</v>
      </c>
      <c r="B1" s="243"/>
      <c r="C1" s="243"/>
      <c r="D1" s="243"/>
      <c r="E1" s="243"/>
    </row>
    <row r="2" spans="1:5" s="186" customFormat="1" ht="26.25" customHeight="1">
      <c r="A2" s="243" t="s">
        <v>340</v>
      </c>
      <c r="B2" s="243"/>
      <c r="C2" s="243"/>
      <c r="D2" s="243"/>
      <c r="E2" s="243"/>
    </row>
    <row r="3" spans="1:5" s="164" customFormat="1" ht="30.75" customHeight="1">
      <c r="A3" s="159" t="s">
        <v>297</v>
      </c>
      <c r="B3" s="160" t="s">
        <v>8</v>
      </c>
      <c r="C3" s="161" t="s">
        <v>9</v>
      </c>
      <c r="D3" s="162" t="s">
        <v>0</v>
      </c>
      <c r="E3" s="212" t="s">
        <v>406</v>
      </c>
    </row>
    <row r="4" spans="1:5" s="151" customFormat="1">
      <c r="A4" s="149">
        <v>1</v>
      </c>
      <c r="B4" s="150">
        <v>2</v>
      </c>
      <c r="C4" s="149">
        <v>3</v>
      </c>
      <c r="D4" s="150">
        <v>4</v>
      </c>
      <c r="E4" s="149">
        <v>5</v>
      </c>
    </row>
    <row r="5" spans="1:5" s="190" customFormat="1" ht="170.25" customHeight="1">
      <c r="A5" s="165">
        <v>1</v>
      </c>
      <c r="B5" s="167" t="s">
        <v>397</v>
      </c>
      <c r="C5" s="188"/>
      <c r="D5" s="189" t="s">
        <v>341</v>
      </c>
      <c r="E5" s="178"/>
    </row>
    <row r="6" spans="1:5" s="190" customFormat="1" ht="47.25">
      <c r="A6" s="165"/>
      <c r="B6" s="167" t="s">
        <v>342</v>
      </c>
      <c r="C6" s="188"/>
      <c r="D6" s="189"/>
      <c r="E6" s="178"/>
    </row>
    <row r="7" spans="1:5" s="190" customFormat="1">
      <c r="A7" s="168"/>
      <c r="B7" s="167" t="s">
        <v>343</v>
      </c>
      <c r="C7" s="169" t="s">
        <v>4</v>
      </c>
      <c r="D7" s="169">
        <v>1</v>
      </c>
      <c r="E7" s="170"/>
    </row>
    <row r="8" spans="1:5" s="190" customFormat="1" ht="154.5" customHeight="1">
      <c r="A8" s="165"/>
      <c r="B8" s="167" t="s">
        <v>344</v>
      </c>
      <c r="C8" s="189"/>
      <c r="D8" s="179"/>
      <c r="E8" s="180"/>
    </row>
    <row r="9" spans="1:5" s="190" customFormat="1" ht="47.25">
      <c r="A9" s="168" t="s">
        <v>42</v>
      </c>
      <c r="B9" s="171" t="s">
        <v>345</v>
      </c>
      <c r="C9" s="189"/>
      <c r="D9" s="179"/>
      <c r="E9" s="180"/>
    </row>
    <row r="10" spans="1:5" s="190" customFormat="1" ht="47.25">
      <c r="A10" s="168" t="s">
        <v>43</v>
      </c>
      <c r="B10" s="167" t="s">
        <v>346</v>
      </c>
      <c r="C10" s="189"/>
      <c r="D10" s="179"/>
      <c r="E10" s="180"/>
    </row>
    <row r="11" spans="1:5" s="190" customFormat="1" ht="47.25">
      <c r="A11" s="168" t="s">
        <v>45</v>
      </c>
      <c r="B11" s="167" t="s">
        <v>347</v>
      </c>
      <c r="C11" s="189"/>
      <c r="D11" s="179"/>
      <c r="E11" s="180"/>
    </row>
    <row r="12" spans="1:5" s="190" customFormat="1" ht="47.25">
      <c r="A12" s="168" t="s">
        <v>47</v>
      </c>
      <c r="B12" s="171" t="s">
        <v>348</v>
      </c>
      <c r="C12" s="189"/>
      <c r="D12" s="179"/>
      <c r="E12" s="180"/>
    </row>
    <row r="13" spans="1:5" s="190" customFormat="1">
      <c r="A13" s="168" t="s">
        <v>40</v>
      </c>
      <c r="B13" s="167" t="s">
        <v>349</v>
      </c>
      <c r="C13" s="169" t="s">
        <v>4</v>
      </c>
      <c r="D13" s="169">
        <v>1</v>
      </c>
      <c r="E13" s="170"/>
    </row>
    <row r="14" spans="1:5" s="191" customFormat="1" ht="47.25">
      <c r="A14" s="165">
        <v>3</v>
      </c>
      <c r="B14" s="172" t="s">
        <v>350</v>
      </c>
      <c r="C14" s="169"/>
      <c r="D14" s="169"/>
      <c r="E14" s="170"/>
    </row>
    <row r="15" spans="1:5" s="191" customFormat="1">
      <c r="A15" s="192"/>
      <c r="B15" s="172" t="s">
        <v>351</v>
      </c>
      <c r="C15" s="169"/>
      <c r="D15" s="169"/>
      <c r="E15" s="170"/>
    </row>
    <row r="16" spans="1:5" s="191" customFormat="1">
      <c r="A16" s="168" t="s">
        <v>43</v>
      </c>
      <c r="B16" s="172" t="s">
        <v>352</v>
      </c>
      <c r="C16" s="169" t="s">
        <v>4</v>
      </c>
      <c r="D16" s="169">
        <v>1</v>
      </c>
      <c r="E16" s="170"/>
    </row>
    <row r="17" spans="1:5" s="190" customFormat="1" ht="47.25">
      <c r="A17" s="165">
        <v>4</v>
      </c>
      <c r="B17" s="167" t="s">
        <v>353</v>
      </c>
      <c r="C17" s="169" t="s">
        <v>4</v>
      </c>
      <c r="D17" s="169">
        <v>1</v>
      </c>
      <c r="E17" s="170"/>
    </row>
    <row r="18" spans="1:5" s="190" customFormat="1">
      <c r="A18" s="173">
        <v>5</v>
      </c>
      <c r="B18" s="174" t="s">
        <v>354</v>
      </c>
      <c r="C18" s="160"/>
      <c r="D18" s="160"/>
      <c r="E18" s="163"/>
    </row>
    <row r="19" spans="1:5" s="190" customFormat="1" ht="173.25">
      <c r="A19" s="160"/>
      <c r="B19" s="167" t="s">
        <v>355</v>
      </c>
      <c r="C19" s="160"/>
      <c r="D19" s="160"/>
      <c r="E19" s="163"/>
    </row>
    <row r="20" spans="1:5" s="190" customFormat="1" ht="31.5">
      <c r="A20" s="175"/>
      <c r="B20" s="167" t="s">
        <v>356</v>
      </c>
      <c r="C20" s="176"/>
      <c r="D20" s="176"/>
      <c r="E20" s="163"/>
    </row>
    <row r="21" spans="1:5" s="190" customFormat="1">
      <c r="A21" s="175" t="s">
        <v>42</v>
      </c>
      <c r="B21" s="167" t="s">
        <v>357</v>
      </c>
      <c r="C21" s="176"/>
      <c r="D21" s="176"/>
      <c r="E21" s="163"/>
    </row>
    <row r="22" spans="1:5" s="190" customFormat="1">
      <c r="A22" s="175" t="s">
        <v>43</v>
      </c>
      <c r="B22" s="167" t="s">
        <v>358</v>
      </c>
      <c r="C22" s="176"/>
      <c r="D22" s="176"/>
      <c r="E22" s="163"/>
    </row>
    <row r="23" spans="1:5" s="190" customFormat="1">
      <c r="A23" s="177" t="s">
        <v>341</v>
      </c>
      <c r="B23" s="166" t="s">
        <v>359</v>
      </c>
      <c r="C23" s="177"/>
      <c r="D23" s="176"/>
      <c r="E23" s="178"/>
    </row>
    <row r="24" spans="1:5" s="190" customFormat="1" ht="78.75">
      <c r="A24" s="177" t="s">
        <v>42</v>
      </c>
      <c r="B24" s="167" t="s">
        <v>360</v>
      </c>
      <c r="C24" s="176"/>
      <c r="D24" s="179"/>
      <c r="E24" s="178"/>
    </row>
    <row r="25" spans="1:5" s="190" customFormat="1" ht="31.5">
      <c r="A25" s="175" t="s">
        <v>43</v>
      </c>
      <c r="B25" s="167" t="s">
        <v>361</v>
      </c>
      <c r="C25" s="177"/>
      <c r="D25" s="176"/>
      <c r="E25" s="180"/>
    </row>
    <row r="26" spans="1:5" s="190" customFormat="1" ht="159" customHeight="1">
      <c r="A26" s="175" t="s">
        <v>45</v>
      </c>
      <c r="B26" s="166" t="s">
        <v>362</v>
      </c>
      <c r="C26" s="177"/>
      <c r="D26" s="176"/>
      <c r="E26" s="180"/>
    </row>
    <row r="27" spans="1:5" s="190" customFormat="1" ht="105" customHeight="1">
      <c r="A27" s="175" t="s">
        <v>47</v>
      </c>
      <c r="B27" s="166" t="s">
        <v>363</v>
      </c>
      <c r="C27" s="181"/>
      <c r="D27" s="182"/>
      <c r="E27" s="180"/>
    </row>
    <row r="28" spans="1:5" s="190" customFormat="1" ht="85.5" customHeight="1">
      <c r="A28" s="175" t="s">
        <v>49</v>
      </c>
      <c r="B28" s="167" t="s">
        <v>364</v>
      </c>
      <c r="C28" s="183" t="s">
        <v>2</v>
      </c>
      <c r="D28" s="184">
        <v>1</v>
      </c>
      <c r="E28" s="185"/>
    </row>
    <row r="29" spans="1:5" s="190" customFormat="1" ht="120.75" customHeight="1">
      <c r="A29" s="165">
        <v>6</v>
      </c>
      <c r="B29" s="172" t="s">
        <v>365</v>
      </c>
      <c r="C29" s="176"/>
      <c r="D29" s="176"/>
      <c r="E29" s="178"/>
    </row>
    <row r="30" spans="1:5" s="190" customFormat="1" ht="31.5">
      <c r="A30" s="165"/>
      <c r="B30" s="172" t="s">
        <v>366</v>
      </c>
      <c r="C30" s="169"/>
      <c r="D30" s="169"/>
      <c r="E30" s="170"/>
    </row>
    <row r="31" spans="1:5" s="190" customFormat="1">
      <c r="A31" s="165"/>
      <c r="B31" s="172" t="s">
        <v>367</v>
      </c>
      <c r="C31" s="169"/>
      <c r="D31" s="169"/>
      <c r="E31" s="170"/>
    </row>
    <row r="32" spans="1:5" s="190" customFormat="1">
      <c r="A32" s="165"/>
      <c r="B32" s="172" t="s">
        <v>368</v>
      </c>
      <c r="C32" s="169"/>
      <c r="D32" s="169"/>
      <c r="E32" s="170"/>
    </row>
    <row r="33" spans="1:5" s="190" customFormat="1">
      <c r="A33" s="165"/>
      <c r="B33" s="172" t="s">
        <v>369</v>
      </c>
      <c r="C33" s="169"/>
      <c r="D33" s="169"/>
      <c r="E33" s="170"/>
    </row>
    <row r="34" spans="1:5" s="190" customFormat="1" ht="71.25" customHeight="1">
      <c r="A34" s="165"/>
      <c r="B34" s="172" t="s">
        <v>370</v>
      </c>
      <c r="C34" s="169"/>
      <c r="D34" s="169"/>
      <c r="E34" s="170"/>
    </row>
    <row r="35" spans="1:5" s="190" customFormat="1" ht="47.25">
      <c r="A35" s="165"/>
      <c r="B35" s="172" t="s">
        <v>371</v>
      </c>
      <c r="C35" s="169"/>
      <c r="D35" s="169"/>
      <c r="E35" s="170"/>
    </row>
    <row r="36" spans="1:5" s="190" customFormat="1" ht="31.5">
      <c r="A36" s="165"/>
      <c r="B36" s="172" t="s">
        <v>372</v>
      </c>
      <c r="C36" s="169" t="s">
        <v>2</v>
      </c>
      <c r="D36" s="169">
        <v>1</v>
      </c>
      <c r="E36" s="185"/>
    </row>
    <row r="37" spans="1:5" s="190" customFormat="1" ht="118.5" customHeight="1">
      <c r="A37" s="165">
        <v>7</v>
      </c>
      <c r="B37" s="172" t="s">
        <v>373</v>
      </c>
      <c r="C37" s="176"/>
      <c r="D37" s="176"/>
      <c r="E37" s="178"/>
    </row>
    <row r="38" spans="1:5" s="190" customFormat="1" ht="31.5">
      <c r="A38" s="165"/>
      <c r="B38" s="172" t="s">
        <v>366</v>
      </c>
      <c r="C38" s="169"/>
      <c r="D38" s="169"/>
      <c r="E38" s="170"/>
    </row>
    <row r="39" spans="1:5" s="190" customFormat="1">
      <c r="A39" s="165"/>
      <c r="B39" s="172" t="s">
        <v>374</v>
      </c>
      <c r="C39" s="169"/>
      <c r="D39" s="169"/>
      <c r="E39" s="170"/>
    </row>
    <row r="40" spans="1:5" s="190" customFormat="1">
      <c r="A40" s="165"/>
      <c r="B40" s="172" t="s">
        <v>375</v>
      </c>
      <c r="C40" s="169"/>
      <c r="D40" s="169"/>
      <c r="E40" s="170"/>
    </row>
    <row r="41" spans="1:5" s="190" customFormat="1">
      <c r="A41" s="165"/>
      <c r="B41" s="172" t="s">
        <v>369</v>
      </c>
      <c r="C41" s="169"/>
      <c r="D41" s="169"/>
      <c r="E41" s="170"/>
    </row>
    <row r="42" spans="1:5" s="190" customFormat="1" ht="63">
      <c r="A42" s="165"/>
      <c r="B42" s="172" t="s">
        <v>370</v>
      </c>
      <c r="C42" s="169"/>
      <c r="D42" s="169"/>
      <c r="E42" s="170"/>
    </row>
    <row r="43" spans="1:5" s="190" customFormat="1" ht="47.25">
      <c r="A43" s="165"/>
      <c r="B43" s="172" t="s">
        <v>371</v>
      </c>
      <c r="C43" s="169"/>
      <c r="D43" s="169"/>
      <c r="E43" s="170"/>
    </row>
    <row r="44" spans="1:5" s="190" customFormat="1" ht="31.5">
      <c r="A44" s="165"/>
      <c r="B44" s="172" t="s">
        <v>372</v>
      </c>
      <c r="C44" s="169" t="s">
        <v>2</v>
      </c>
      <c r="D44" s="169">
        <v>1</v>
      </c>
      <c r="E44" s="170"/>
    </row>
    <row r="45" spans="1:5" s="190" customFormat="1" ht="89.25" customHeight="1">
      <c r="A45" s="165">
        <v>8</v>
      </c>
      <c r="B45" s="167" t="s">
        <v>376</v>
      </c>
      <c r="C45" s="169" t="s">
        <v>4</v>
      </c>
      <c r="D45" s="169">
        <v>1</v>
      </c>
      <c r="E45" s="170"/>
    </row>
    <row r="46" spans="1:5" s="190" customFormat="1" ht="47.25">
      <c r="A46" s="165">
        <v>9</v>
      </c>
      <c r="B46" s="167" t="s">
        <v>377</v>
      </c>
      <c r="C46" s="169"/>
      <c r="D46" s="169"/>
      <c r="E46" s="170"/>
    </row>
    <row r="47" spans="1:5" s="190" customFormat="1" ht="31.5">
      <c r="A47" s="165"/>
      <c r="B47" s="167" t="s">
        <v>378</v>
      </c>
      <c r="C47" s="169" t="s">
        <v>2</v>
      </c>
      <c r="D47" s="169">
        <v>1</v>
      </c>
      <c r="E47" s="170"/>
    </row>
    <row r="48" spans="1:5" s="190" customFormat="1">
      <c r="A48" s="165"/>
      <c r="B48" s="167" t="s">
        <v>379</v>
      </c>
      <c r="C48" s="169" t="s">
        <v>5</v>
      </c>
      <c r="D48" s="169">
        <v>1</v>
      </c>
      <c r="E48" s="170"/>
    </row>
    <row r="49" spans="1:5" s="190" customFormat="1" ht="153" customHeight="1">
      <c r="A49" s="165">
        <v>10</v>
      </c>
      <c r="B49" s="167" t="s">
        <v>380</v>
      </c>
      <c r="C49" s="169" t="s">
        <v>6</v>
      </c>
      <c r="D49" s="169">
        <v>1</v>
      </c>
      <c r="E49" s="170"/>
    </row>
    <row r="50" spans="1:5" s="190" customFormat="1" ht="31.5">
      <c r="A50" s="165">
        <v>11</v>
      </c>
      <c r="B50" s="167" t="s">
        <v>381</v>
      </c>
      <c r="C50" s="149" t="s">
        <v>382</v>
      </c>
      <c r="D50" s="169">
        <v>1</v>
      </c>
      <c r="E50" s="170"/>
    </row>
    <row r="51" spans="1:5" s="190" customFormat="1" ht="31.5">
      <c r="A51" s="165">
        <v>12</v>
      </c>
      <c r="B51" s="167" t="s">
        <v>383</v>
      </c>
      <c r="C51" s="149"/>
      <c r="D51" s="169"/>
      <c r="E51" s="170"/>
    </row>
    <row r="52" spans="1:5" s="190" customFormat="1">
      <c r="A52" s="165"/>
      <c r="B52" s="167" t="s">
        <v>384</v>
      </c>
      <c r="C52" s="149"/>
      <c r="D52" s="169"/>
      <c r="E52" s="170"/>
    </row>
    <row r="53" spans="1:5" s="190" customFormat="1">
      <c r="A53" s="165"/>
      <c r="B53" s="167" t="s">
        <v>385</v>
      </c>
      <c r="C53" s="149"/>
      <c r="D53" s="169"/>
      <c r="E53" s="170"/>
    </row>
    <row r="54" spans="1:5" s="190" customFormat="1">
      <c r="A54" s="165"/>
      <c r="B54" s="167" t="s">
        <v>386</v>
      </c>
      <c r="C54" s="149" t="s">
        <v>382</v>
      </c>
      <c r="D54" s="169">
        <v>1</v>
      </c>
      <c r="E54" s="170"/>
    </row>
    <row r="55" spans="1:5" s="190" customFormat="1">
      <c r="A55" s="165">
        <v>13</v>
      </c>
      <c r="B55" s="167" t="s">
        <v>387</v>
      </c>
      <c r="C55" s="149" t="s">
        <v>382</v>
      </c>
      <c r="D55" s="169">
        <v>1</v>
      </c>
      <c r="E55" s="170"/>
    </row>
  </sheetData>
  <mergeCells count="2">
    <mergeCell ref="A1:E1"/>
    <mergeCell ref="A2:E2"/>
  </mergeCells>
  <pageMargins left="0.45" right="0.28000000000000003" top="0.3" bottom="0.33"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B89"/>
  <sheetViews>
    <sheetView topLeftCell="A25" workbookViewId="0">
      <selection activeCell="J5" sqref="J5"/>
    </sheetView>
  </sheetViews>
  <sheetFormatPr defaultColWidth="10.6640625" defaultRowHeight="15"/>
  <cols>
    <col min="1" max="1" width="9" style="109" bestFit="1" customWidth="1"/>
    <col min="2" max="2" width="86.1640625" style="19" customWidth="1"/>
    <col min="3" max="3" width="9.33203125" style="110" bestFit="1" customWidth="1"/>
    <col min="4" max="4" width="4.5" style="109" bestFit="1" customWidth="1"/>
    <col min="5" max="5" width="7.6640625" style="19" bestFit="1" customWidth="1"/>
    <col min="6" max="6" width="13.5" style="19" bestFit="1" customWidth="1"/>
    <col min="7" max="7" width="10.6640625" style="19"/>
    <col min="8" max="8" width="14.83203125" style="19" customWidth="1"/>
    <col min="9" max="9" width="10.6640625" style="19"/>
    <col min="10" max="10" width="17.1640625" style="19" customWidth="1"/>
    <col min="11" max="11" width="10.6640625" style="19"/>
    <col min="12" max="12" width="16.1640625" style="19" customWidth="1"/>
    <col min="13" max="13" width="10.6640625" style="19"/>
    <col min="14" max="14" width="15.83203125" style="19" customWidth="1"/>
    <col min="15" max="15" width="13.83203125" style="125" customWidth="1"/>
    <col min="16" max="16" width="10.6640625" style="126"/>
    <col min="17" max="20" width="10.6640625" style="19"/>
    <col min="21" max="21" width="11.33203125" style="19" bestFit="1" customWidth="1"/>
    <col min="22" max="22" width="16.1640625" style="19" customWidth="1"/>
    <col min="23" max="23" width="11.33203125" style="19" bestFit="1" customWidth="1"/>
    <col min="24" max="24" width="10.6640625" style="19"/>
    <col min="25" max="25" width="10.6640625" style="109"/>
    <col min="26" max="26" width="13.5" style="109" customWidth="1"/>
    <col min="27" max="27" width="11.33203125" style="138" bestFit="1" customWidth="1"/>
    <col min="28" max="28" width="15.5" style="138" customWidth="1"/>
    <col min="29" max="16384" width="10.6640625" style="19"/>
  </cols>
  <sheetData>
    <row r="1" spans="1:28">
      <c r="A1" s="245" t="s">
        <v>7</v>
      </c>
      <c r="B1" s="245" t="s">
        <v>8</v>
      </c>
      <c r="C1" s="244" t="s">
        <v>9</v>
      </c>
      <c r="D1" s="245" t="s">
        <v>0</v>
      </c>
      <c r="E1" s="244" t="s">
        <v>10</v>
      </c>
      <c r="F1" s="244"/>
      <c r="G1" s="244" t="s">
        <v>298</v>
      </c>
      <c r="H1" s="244"/>
      <c r="I1" s="244" t="s">
        <v>299</v>
      </c>
      <c r="J1" s="244"/>
      <c r="K1" s="244" t="s">
        <v>300</v>
      </c>
      <c r="L1" s="244"/>
      <c r="M1" s="244" t="s">
        <v>301</v>
      </c>
      <c r="N1" s="244"/>
      <c r="O1" s="245" t="s">
        <v>302</v>
      </c>
      <c r="P1" s="245"/>
      <c r="Q1" s="245" t="s">
        <v>302</v>
      </c>
      <c r="R1" s="245"/>
      <c r="S1" s="245" t="s">
        <v>303</v>
      </c>
      <c r="T1" s="245"/>
      <c r="U1" s="245" t="s">
        <v>304</v>
      </c>
      <c r="V1" s="245"/>
      <c r="W1" s="245" t="s">
        <v>305</v>
      </c>
      <c r="X1" s="245"/>
      <c r="Y1" s="245" t="s">
        <v>306</v>
      </c>
      <c r="Z1" s="245"/>
      <c r="AA1" s="246" t="s">
        <v>307</v>
      </c>
      <c r="AB1" s="246"/>
    </row>
    <row r="2" spans="1:28" ht="45">
      <c r="A2" s="245"/>
      <c r="B2" s="245"/>
      <c r="C2" s="244"/>
      <c r="D2" s="245"/>
      <c r="E2" s="11" t="s">
        <v>11</v>
      </c>
      <c r="F2" s="11" t="s">
        <v>12</v>
      </c>
      <c r="G2" s="11" t="s">
        <v>11</v>
      </c>
      <c r="H2" s="11" t="s">
        <v>12</v>
      </c>
      <c r="I2" s="11" t="s">
        <v>11</v>
      </c>
      <c r="J2" s="11" t="s">
        <v>12</v>
      </c>
      <c r="K2" s="11" t="s">
        <v>11</v>
      </c>
      <c r="L2" s="11" t="s">
        <v>12</v>
      </c>
      <c r="M2" s="11" t="s">
        <v>11</v>
      </c>
      <c r="N2" s="11" t="s">
        <v>12</v>
      </c>
      <c r="O2" s="124" t="s">
        <v>11</v>
      </c>
      <c r="P2" s="10" t="s">
        <v>12</v>
      </c>
      <c r="Q2" s="124" t="s">
        <v>11</v>
      </c>
      <c r="R2" s="10" t="s">
        <v>12</v>
      </c>
      <c r="S2" s="124" t="s">
        <v>11</v>
      </c>
      <c r="T2" s="10" t="s">
        <v>12</v>
      </c>
      <c r="U2" s="124" t="s">
        <v>11</v>
      </c>
      <c r="V2" s="10" t="s">
        <v>12</v>
      </c>
      <c r="W2" s="124" t="s">
        <v>11</v>
      </c>
      <c r="X2" s="10" t="s">
        <v>12</v>
      </c>
      <c r="Y2" s="124" t="s">
        <v>11</v>
      </c>
      <c r="Z2" s="10" t="s">
        <v>12</v>
      </c>
      <c r="AA2" s="124" t="s">
        <v>11</v>
      </c>
      <c r="AB2" s="124" t="s">
        <v>12</v>
      </c>
    </row>
    <row r="3" spans="1:28">
      <c r="A3" s="106"/>
      <c r="B3" s="107"/>
      <c r="C3" s="9"/>
      <c r="D3" s="106"/>
      <c r="E3" s="107"/>
      <c r="F3" s="107"/>
      <c r="G3" s="107"/>
      <c r="H3" s="107"/>
      <c r="I3" s="107"/>
      <c r="J3" s="107"/>
      <c r="K3" s="107"/>
      <c r="L3" s="107"/>
      <c r="M3" s="107"/>
      <c r="N3" s="107"/>
      <c r="O3" s="127"/>
      <c r="P3" s="128"/>
      <c r="Q3" s="107"/>
      <c r="R3" s="107"/>
      <c r="S3" s="107"/>
      <c r="T3" s="107"/>
      <c r="U3" s="107"/>
      <c r="V3" s="107"/>
      <c r="W3" s="107"/>
      <c r="X3" s="107"/>
      <c r="Y3" s="106"/>
      <c r="Z3" s="106"/>
      <c r="AA3" s="135"/>
      <c r="AB3" s="135"/>
    </row>
    <row r="4" spans="1:28" s="5" customFormat="1">
      <c r="A4" s="2">
        <v>1</v>
      </c>
      <c r="B4" s="3" t="s">
        <v>13</v>
      </c>
      <c r="C4" s="2"/>
      <c r="D4" s="2"/>
      <c r="E4" s="4"/>
      <c r="F4" s="4"/>
      <c r="G4" s="129"/>
      <c r="H4" s="129"/>
      <c r="I4" s="129"/>
      <c r="J4" s="129"/>
      <c r="K4" s="129"/>
      <c r="L4" s="129"/>
      <c r="M4" s="129"/>
      <c r="N4" s="129"/>
      <c r="O4" s="130"/>
      <c r="P4" s="131"/>
      <c r="Q4" s="129"/>
      <c r="R4" s="129"/>
      <c r="S4" s="129"/>
      <c r="T4" s="129"/>
      <c r="U4" s="129"/>
      <c r="V4" s="129"/>
      <c r="W4" s="129"/>
      <c r="X4" s="129"/>
      <c r="Y4" s="8"/>
      <c r="Z4" s="8"/>
      <c r="AA4" s="136"/>
      <c r="AB4" s="136"/>
    </row>
    <row r="5" spans="1:28" s="5" customFormat="1">
      <c r="A5" s="6"/>
      <c r="B5" s="7"/>
      <c r="C5" s="6"/>
      <c r="D5" s="6"/>
      <c r="E5" s="8"/>
      <c r="F5" s="8"/>
      <c r="G5" s="129"/>
      <c r="H5" s="129"/>
      <c r="I5" s="129"/>
      <c r="J5" s="129"/>
      <c r="K5" s="129"/>
      <c r="L5" s="129"/>
      <c r="M5" s="129"/>
      <c r="N5" s="129"/>
      <c r="O5" s="130"/>
      <c r="P5" s="131"/>
      <c r="Q5" s="129"/>
      <c r="R5" s="129"/>
      <c r="S5" s="129"/>
      <c r="T5" s="129"/>
      <c r="U5" s="129"/>
      <c r="V5" s="129"/>
      <c r="W5" s="129"/>
      <c r="X5" s="129"/>
      <c r="Y5" s="8"/>
      <c r="Z5" s="8"/>
      <c r="AA5" s="136"/>
      <c r="AB5" s="136"/>
    </row>
    <row r="6" spans="1:28" s="5" customFormat="1" ht="165">
      <c r="A6" s="6"/>
      <c r="B6" s="7" t="s">
        <v>15</v>
      </c>
      <c r="C6" s="6"/>
      <c r="D6" s="6"/>
      <c r="E6" s="8"/>
      <c r="F6" s="8"/>
      <c r="G6" s="129"/>
      <c r="H6" s="129"/>
      <c r="I6" s="129"/>
      <c r="J6" s="129"/>
      <c r="K6" s="129"/>
      <c r="L6" s="129"/>
      <c r="M6" s="129"/>
      <c r="N6" s="129"/>
      <c r="O6" s="130"/>
      <c r="P6" s="131"/>
      <c r="Q6" s="129"/>
      <c r="R6" s="129"/>
      <c r="S6" s="129"/>
      <c r="T6" s="129"/>
      <c r="U6" s="129"/>
      <c r="V6" s="129"/>
      <c r="W6" s="129"/>
      <c r="X6" s="129"/>
      <c r="Y6" s="8"/>
      <c r="Z6" s="8"/>
      <c r="AA6" s="136"/>
      <c r="AB6" s="136"/>
    </row>
    <row r="7" spans="1:28" s="5" customFormat="1" ht="45">
      <c r="A7" s="88">
        <v>1.1000000000000001</v>
      </c>
      <c r="B7" s="7" t="s">
        <v>265</v>
      </c>
      <c r="C7" s="6" t="s">
        <v>5</v>
      </c>
      <c r="D7" s="6">
        <v>25</v>
      </c>
      <c r="E7" s="8">
        <v>11540</v>
      </c>
      <c r="F7" s="8">
        <v>2100</v>
      </c>
      <c r="G7" s="129"/>
      <c r="H7" s="129"/>
      <c r="I7" s="129">
        <v>13300</v>
      </c>
      <c r="J7" s="129">
        <v>2000</v>
      </c>
      <c r="K7" s="129">
        <v>16273</v>
      </c>
      <c r="L7" s="129">
        <v>2930</v>
      </c>
      <c r="M7" s="129"/>
      <c r="N7" s="129"/>
      <c r="O7" s="130"/>
      <c r="P7" s="131"/>
      <c r="Q7" s="129"/>
      <c r="R7" s="129"/>
      <c r="S7" s="8">
        <v>11540</v>
      </c>
      <c r="T7" s="8">
        <v>2100</v>
      </c>
      <c r="U7" s="129"/>
      <c r="V7" s="129"/>
      <c r="W7" s="129"/>
      <c r="X7" s="129"/>
      <c r="Y7" s="8"/>
      <c r="Z7" s="8"/>
      <c r="AA7" s="136"/>
      <c r="AB7" s="136"/>
    </row>
    <row r="8" spans="1:28" s="5" customFormat="1">
      <c r="A8" s="88">
        <f>A7+0.1</f>
        <v>1.2000000000000002</v>
      </c>
      <c r="B8" s="7" t="s">
        <v>16</v>
      </c>
      <c r="C8" s="91" t="s">
        <v>4</v>
      </c>
      <c r="D8" s="6">
        <v>32</v>
      </c>
      <c r="E8" s="8">
        <v>3213</v>
      </c>
      <c r="F8" s="8"/>
      <c r="G8" s="129"/>
      <c r="H8" s="129"/>
      <c r="I8" s="129">
        <v>3400</v>
      </c>
      <c r="J8" s="129">
        <v>0</v>
      </c>
      <c r="K8" s="129">
        <v>0</v>
      </c>
      <c r="L8" s="129">
        <v>0</v>
      </c>
      <c r="M8" s="129"/>
      <c r="N8" s="129"/>
      <c r="O8" s="130"/>
      <c r="P8" s="131"/>
      <c r="Q8" s="129"/>
      <c r="R8" s="129"/>
      <c r="S8" s="8">
        <v>3213</v>
      </c>
      <c r="T8" s="8"/>
      <c r="U8" s="129"/>
      <c r="V8" s="129"/>
      <c r="W8" s="129"/>
      <c r="X8" s="129"/>
      <c r="Y8" s="8"/>
      <c r="Z8" s="8"/>
      <c r="AA8" s="136"/>
      <c r="AB8" s="136"/>
    </row>
    <row r="9" spans="1:28" s="5" customFormat="1">
      <c r="A9" s="88">
        <f>A8+0.1</f>
        <v>1.3000000000000003</v>
      </c>
      <c r="B9" s="7" t="s">
        <v>17</v>
      </c>
      <c r="C9" s="91" t="s">
        <v>4</v>
      </c>
      <c r="D9" s="6">
        <v>2</v>
      </c>
      <c r="E9" s="8">
        <v>5458</v>
      </c>
      <c r="F9" s="8">
        <v>2100</v>
      </c>
      <c r="G9" s="129"/>
      <c r="H9" s="129"/>
      <c r="I9" s="129">
        <v>12000</v>
      </c>
      <c r="J9" s="129">
        <v>7500</v>
      </c>
      <c r="K9" s="129">
        <v>14956</v>
      </c>
      <c r="L9" s="129">
        <v>2693</v>
      </c>
      <c r="M9" s="129"/>
      <c r="N9" s="129"/>
      <c r="O9" s="130"/>
      <c r="P9" s="131"/>
      <c r="Q9" s="129"/>
      <c r="R9" s="129"/>
      <c r="S9" s="8">
        <v>5458</v>
      </c>
      <c r="T9" s="8">
        <v>2100</v>
      </c>
      <c r="U9" s="129"/>
      <c r="V9" s="129"/>
      <c r="W9" s="129"/>
      <c r="X9" s="129"/>
      <c r="Y9" s="8"/>
      <c r="Z9" s="8"/>
      <c r="AA9" s="136"/>
      <c r="AB9" s="136"/>
    </row>
    <row r="10" spans="1:28" s="5" customFormat="1">
      <c r="A10" s="88">
        <f t="shared" ref="A10:A12" si="0">A9+0.1</f>
        <v>1.4000000000000004</v>
      </c>
      <c r="B10" s="7" t="s">
        <v>18</v>
      </c>
      <c r="C10" s="91" t="s">
        <v>4</v>
      </c>
      <c r="D10" s="6">
        <v>2</v>
      </c>
      <c r="E10" s="8">
        <v>2111</v>
      </c>
      <c r="F10" s="8"/>
      <c r="G10" s="129"/>
      <c r="H10" s="129"/>
      <c r="I10" s="129">
        <v>3500</v>
      </c>
      <c r="J10" s="129">
        <v>0</v>
      </c>
      <c r="K10" s="129">
        <v>10173</v>
      </c>
      <c r="L10" s="129">
        <v>1832</v>
      </c>
      <c r="M10" s="129"/>
      <c r="N10" s="129"/>
      <c r="O10" s="130"/>
      <c r="P10" s="131"/>
      <c r="Q10" s="129"/>
      <c r="R10" s="129"/>
      <c r="S10" s="8">
        <v>2111</v>
      </c>
      <c r="T10" s="8"/>
      <c r="U10" s="129"/>
      <c r="V10" s="129"/>
      <c r="W10" s="129"/>
      <c r="X10" s="129"/>
      <c r="Y10" s="8"/>
      <c r="Z10" s="8"/>
      <c r="AA10" s="136"/>
      <c r="AB10" s="136"/>
    </row>
    <row r="11" spans="1:28" s="5" customFormat="1">
      <c r="A11" s="88">
        <f t="shared" si="0"/>
        <v>1.5000000000000004</v>
      </c>
      <c r="B11" s="7" t="s">
        <v>19</v>
      </c>
      <c r="C11" s="91" t="s">
        <v>2</v>
      </c>
      <c r="D11" s="6">
        <v>4</v>
      </c>
      <c r="E11" s="8">
        <v>2111</v>
      </c>
      <c r="F11" s="8"/>
      <c r="G11" s="129"/>
      <c r="H11" s="129"/>
      <c r="I11" s="129">
        <v>2100</v>
      </c>
      <c r="J11" s="129">
        <v>0</v>
      </c>
      <c r="K11" s="129">
        <v>2789</v>
      </c>
      <c r="L11" s="129">
        <v>503</v>
      </c>
      <c r="M11" s="129"/>
      <c r="N11" s="129"/>
      <c r="O11" s="130"/>
      <c r="P11" s="131"/>
      <c r="Q11" s="129"/>
      <c r="R11" s="129"/>
      <c r="S11" s="8">
        <v>2111</v>
      </c>
      <c r="T11" s="8"/>
      <c r="U11" s="129"/>
      <c r="V11" s="129"/>
      <c r="W11" s="129"/>
      <c r="X11" s="129"/>
      <c r="Y11" s="8"/>
      <c r="Z11" s="8"/>
      <c r="AA11" s="136"/>
      <c r="AB11" s="136"/>
    </row>
    <row r="12" spans="1:28" s="5" customFormat="1">
      <c r="A12" s="88">
        <f t="shared" si="0"/>
        <v>1.6000000000000005</v>
      </c>
      <c r="B12" s="7" t="s">
        <v>20</v>
      </c>
      <c r="C12" s="91" t="s">
        <v>2</v>
      </c>
      <c r="D12" s="6">
        <v>24</v>
      </c>
      <c r="E12" s="8">
        <v>2111</v>
      </c>
      <c r="F12" s="8"/>
      <c r="G12" s="129"/>
      <c r="H12" s="129"/>
      <c r="I12" s="129">
        <v>2100</v>
      </c>
      <c r="J12" s="129">
        <v>500</v>
      </c>
      <c r="K12" s="129">
        <v>279</v>
      </c>
      <c r="L12" s="129">
        <v>51</v>
      </c>
      <c r="M12" s="129"/>
      <c r="N12" s="129"/>
      <c r="O12" s="130"/>
      <c r="P12" s="131"/>
      <c r="Q12" s="129"/>
      <c r="R12" s="129"/>
      <c r="S12" s="8">
        <v>2111</v>
      </c>
      <c r="T12" s="8"/>
      <c r="U12" s="129"/>
      <c r="V12" s="129"/>
      <c r="W12" s="129"/>
      <c r="X12" s="129"/>
      <c r="Y12" s="8"/>
      <c r="Z12" s="8"/>
      <c r="AA12" s="136"/>
      <c r="AB12" s="136"/>
    </row>
    <row r="13" spans="1:28" s="5" customFormat="1">
      <c r="A13" s="6"/>
      <c r="B13" s="7"/>
      <c r="C13" s="6"/>
      <c r="D13" s="6"/>
      <c r="E13" s="8"/>
      <c r="F13" s="8"/>
      <c r="G13" s="129"/>
      <c r="H13" s="129"/>
      <c r="I13" s="129"/>
      <c r="J13" s="129"/>
      <c r="K13" s="129"/>
      <c r="L13" s="129"/>
      <c r="M13" s="129"/>
      <c r="N13" s="129"/>
      <c r="O13" s="130"/>
      <c r="P13" s="131"/>
      <c r="Q13" s="129"/>
      <c r="R13" s="129"/>
      <c r="S13" s="8"/>
      <c r="T13" s="8"/>
      <c r="U13" s="129"/>
      <c r="V13" s="129"/>
      <c r="W13" s="129"/>
      <c r="X13" s="129"/>
      <c r="Y13" s="8"/>
      <c r="Z13" s="8"/>
      <c r="AA13" s="136"/>
      <c r="AB13" s="136"/>
    </row>
    <row r="14" spans="1:28" s="5" customFormat="1" ht="60">
      <c r="A14" s="6"/>
      <c r="B14" s="7" t="s">
        <v>21</v>
      </c>
      <c r="C14" s="6"/>
      <c r="D14" s="6"/>
      <c r="E14" s="8"/>
      <c r="F14" s="8"/>
      <c r="G14" s="129"/>
      <c r="H14" s="129"/>
      <c r="I14" s="129"/>
      <c r="J14" s="129"/>
      <c r="K14" s="129"/>
      <c r="L14" s="129"/>
      <c r="M14" s="129"/>
      <c r="N14" s="129"/>
      <c r="O14" s="130"/>
      <c r="P14" s="131"/>
      <c r="Q14" s="129"/>
      <c r="R14" s="129"/>
      <c r="S14" s="8"/>
      <c r="T14" s="8"/>
      <c r="U14" s="129"/>
      <c r="V14" s="129"/>
      <c r="W14" s="129"/>
      <c r="X14" s="129"/>
      <c r="Y14" s="8"/>
      <c r="Z14" s="8"/>
      <c r="AA14" s="136"/>
      <c r="AB14" s="136"/>
    </row>
    <row r="15" spans="1:28" s="5" customFormat="1">
      <c r="A15" s="88">
        <f>A12+0.1</f>
        <v>1.7000000000000006</v>
      </c>
      <c r="B15" s="7" t="s">
        <v>22</v>
      </c>
      <c r="C15" s="91" t="s">
        <v>4</v>
      </c>
      <c r="D15" s="6">
        <v>12</v>
      </c>
      <c r="E15" s="8">
        <v>38948</v>
      </c>
      <c r="F15" s="8">
        <v>1100</v>
      </c>
      <c r="G15" s="129"/>
      <c r="H15" s="129"/>
      <c r="I15" s="129">
        <v>43000</v>
      </c>
      <c r="J15" s="129">
        <v>1500</v>
      </c>
      <c r="K15" s="129">
        <v>22727</v>
      </c>
      <c r="L15" s="129">
        <v>4091</v>
      </c>
      <c r="M15" s="129"/>
      <c r="N15" s="129"/>
      <c r="O15" s="130"/>
      <c r="P15" s="131"/>
      <c r="Q15" s="129"/>
      <c r="R15" s="129"/>
      <c r="S15" s="8">
        <v>38948</v>
      </c>
      <c r="T15" s="8">
        <v>1100</v>
      </c>
      <c r="U15" s="129"/>
      <c r="V15" s="129"/>
      <c r="W15" s="129"/>
      <c r="X15" s="129"/>
      <c r="Y15" s="8"/>
      <c r="Z15" s="8"/>
      <c r="AA15" s="136"/>
      <c r="AB15" s="136"/>
    </row>
    <row r="16" spans="1:28" s="5" customFormat="1">
      <c r="A16" s="88">
        <f t="shared" ref="A16" si="1">A15+0.1</f>
        <v>1.8000000000000007</v>
      </c>
      <c r="B16" s="7" t="s">
        <v>23</v>
      </c>
      <c r="C16" s="91" t="s">
        <v>4</v>
      </c>
      <c r="D16" s="6">
        <v>2</v>
      </c>
      <c r="E16" s="8">
        <v>44216</v>
      </c>
      <c r="F16" s="8">
        <v>1100</v>
      </c>
      <c r="G16" s="129"/>
      <c r="H16" s="129"/>
      <c r="I16" s="129">
        <v>47000</v>
      </c>
      <c r="J16" s="129">
        <v>1500</v>
      </c>
      <c r="K16" s="129">
        <v>45703</v>
      </c>
      <c r="L16" s="129">
        <v>8227</v>
      </c>
      <c r="M16" s="129"/>
      <c r="N16" s="129"/>
      <c r="O16" s="130"/>
      <c r="P16" s="131"/>
      <c r="Q16" s="129"/>
      <c r="R16" s="129"/>
      <c r="S16" s="8">
        <v>44216</v>
      </c>
      <c r="T16" s="8">
        <v>1100</v>
      </c>
      <c r="U16" s="129"/>
      <c r="V16" s="129"/>
      <c r="W16" s="129"/>
      <c r="X16" s="129"/>
      <c r="Y16" s="8"/>
      <c r="Z16" s="8"/>
      <c r="AA16" s="136"/>
      <c r="AB16" s="136"/>
    </row>
    <row r="17" spans="1:28" s="5" customFormat="1">
      <c r="A17" s="88"/>
      <c r="B17" s="7"/>
      <c r="C17" s="6"/>
      <c r="D17" s="6"/>
      <c r="E17" s="8"/>
      <c r="F17" s="8"/>
      <c r="G17" s="129"/>
      <c r="H17" s="129"/>
      <c r="I17" s="129"/>
      <c r="J17" s="129"/>
      <c r="K17" s="129"/>
      <c r="L17" s="129"/>
      <c r="M17" s="129"/>
      <c r="N17" s="129"/>
      <c r="O17" s="130"/>
      <c r="P17" s="131"/>
      <c r="Q17" s="129"/>
      <c r="R17" s="129"/>
      <c r="S17" s="8"/>
      <c r="T17" s="8"/>
      <c r="U17" s="129"/>
      <c r="V17" s="129"/>
      <c r="W17" s="129"/>
      <c r="X17" s="129"/>
      <c r="Y17" s="8"/>
      <c r="Z17" s="8"/>
      <c r="AA17" s="136"/>
      <c r="AB17" s="136"/>
    </row>
    <row r="18" spans="1:28" s="5" customFormat="1">
      <c r="A18" s="119">
        <v>1.1000000000000001</v>
      </c>
      <c r="B18" s="7" t="s">
        <v>285</v>
      </c>
      <c r="C18" s="6" t="s">
        <v>294</v>
      </c>
      <c r="D18" s="6">
        <v>5</v>
      </c>
      <c r="E18" s="8">
        <v>20481</v>
      </c>
      <c r="F18" s="8">
        <v>3400</v>
      </c>
      <c r="G18" s="129"/>
      <c r="H18" s="129"/>
      <c r="I18" s="129">
        <v>22500</v>
      </c>
      <c r="J18" s="129">
        <v>3800</v>
      </c>
      <c r="K18" s="129">
        <v>95045</v>
      </c>
      <c r="L18" s="129">
        <v>17109</v>
      </c>
      <c r="M18" s="129"/>
      <c r="N18" s="129"/>
      <c r="O18" s="130"/>
      <c r="P18" s="131"/>
      <c r="Q18" s="129"/>
      <c r="R18" s="129"/>
      <c r="S18" s="8">
        <v>20481</v>
      </c>
      <c r="T18" s="8">
        <v>3400</v>
      </c>
      <c r="U18" s="129"/>
      <c r="V18" s="129"/>
      <c r="W18" s="129"/>
      <c r="X18" s="129"/>
      <c r="Y18" s="8"/>
      <c r="Z18" s="8"/>
      <c r="AA18" s="136"/>
      <c r="AB18" s="136"/>
    </row>
    <row r="19" spans="1:28" s="5" customFormat="1">
      <c r="A19" s="88"/>
      <c r="B19" s="7"/>
      <c r="C19" s="6"/>
      <c r="D19" s="6"/>
      <c r="E19" s="8"/>
      <c r="F19" s="8"/>
      <c r="G19" s="129"/>
      <c r="H19" s="129"/>
      <c r="I19" s="129"/>
      <c r="J19" s="129"/>
      <c r="K19" s="129"/>
      <c r="L19" s="129"/>
      <c r="M19" s="129"/>
      <c r="N19" s="129"/>
      <c r="O19" s="130"/>
      <c r="P19" s="131"/>
      <c r="Q19" s="129"/>
      <c r="R19" s="129"/>
      <c r="S19" s="8"/>
      <c r="T19" s="8"/>
      <c r="U19" s="129"/>
      <c r="V19" s="129"/>
      <c r="W19" s="129"/>
      <c r="X19" s="129"/>
      <c r="Y19" s="8"/>
      <c r="Z19" s="8"/>
      <c r="AA19" s="136"/>
      <c r="AB19" s="136"/>
    </row>
    <row r="20" spans="1:28" s="5" customFormat="1">
      <c r="A20" s="119">
        <f>A18+0.01</f>
        <v>1.1100000000000001</v>
      </c>
      <c r="B20" s="7" t="s">
        <v>286</v>
      </c>
      <c r="C20" s="6" t="s">
        <v>3</v>
      </c>
      <c r="D20" s="6">
        <v>2</v>
      </c>
      <c r="E20" s="8">
        <v>7956</v>
      </c>
      <c r="F20" s="8"/>
      <c r="G20" s="129"/>
      <c r="H20" s="129"/>
      <c r="I20" s="129">
        <v>10200</v>
      </c>
      <c r="J20" s="129">
        <v>0</v>
      </c>
      <c r="K20" s="129">
        <v>8237</v>
      </c>
      <c r="L20" s="129">
        <v>1483</v>
      </c>
      <c r="M20" s="129"/>
      <c r="N20" s="129"/>
      <c r="O20" s="130"/>
      <c r="P20" s="131"/>
      <c r="Q20" s="129"/>
      <c r="R20" s="129"/>
      <c r="S20" s="8">
        <v>7956</v>
      </c>
      <c r="T20" s="8"/>
      <c r="U20" s="129"/>
      <c r="V20" s="129"/>
      <c r="W20" s="129"/>
      <c r="X20" s="129"/>
      <c r="Y20" s="8"/>
      <c r="Z20" s="8"/>
      <c r="AA20" s="136"/>
      <c r="AB20" s="136"/>
    </row>
    <row r="21" spans="1:28" s="5" customFormat="1">
      <c r="A21" s="88"/>
      <c r="B21" s="7"/>
      <c r="C21" s="6"/>
      <c r="D21" s="6"/>
      <c r="E21" s="8"/>
      <c r="F21" s="8"/>
      <c r="G21" s="129"/>
      <c r="H21" s="129"/>
      <c r="I21" s="129"/>
      <c r="J21" s="129"/>
      <c r="K21" s="129"/>
      <c r="L21" s="129"/>
      <c r="M21" s="129"/>
      <c r="N21" s="129"/>
      <c r="O21" s="130"/>
      <c r="P21" s="131"/>
      <c r="Q21" s="129"/>
      <c r="R21" s="129"/>
      <c r="S21" s="8"/>
      <c r="T21" s="8"/>
      <c r="U21" s="129"/>
      <c r="V21" s="129"/>
      <c r="W21" s="129"/>
      <c r="X21" s="129"/>
      <c r="Y21" s="8"/>
      <c r="Z21" s="8"/>
      <c r="AA21" s="136"/>
      <c r="AB21" s="136"/>
    </row>
    <row r="22" spans="1:28" s="5" customFormat="1">
      <c r="A22" s="119">
        <f>A20+0.01</f>
        <v>1.1200000000000001</v>
      </c>
      <c r="B22" s="7" t="s">
        <v>287</v>
      </c>
      <c r="C22" s="6" t="s">
        <v>3</v>
      </c>
      <c r="D22" s="6">
        <v>1</v>
      </c>
      <c r="E22" s="8">
        <v>11934</v>
      </c>
      <c r="F22" s="8"/>
      <c r="G22" s="129"/>
      <c r="H22" s="129"/>
      <c r="I22" s="129">
        <v>22000</v>
      </c>
      <c r="J22" s="129">
        <v>0</v>
      </c>
      <c r="K22" s="129">
        <v>8237</v>
      </c>
      <c r="L22" s="129">
        <v>1483</v>
      </c>
      <c r="M22" s="129"/>
      <c r="N22" s="129"/>
      <c r="O22" s="130"/>
      <c r="P22" s="131"/>
      <c r="Q22" s="129"/>
      <c r="R22" s="129"/>
      <c r="S22" s="8">
        <v>11934</v>
      </c>
      <c r="T22" s="8"/>
      <c r="U22" s="129"/>
      <c r="V22" s="129"/>
      <c r="W22" s="129"/>
      <c r="X22" s="129"/>
      <c r="Y22" s="8"/>
      <c r="Z22" s="8"/>
      <c r="AA22" s="136"/>
      <c r="AB22" s="136"/>
    </row>
    <row r="23" spans="1:28" s="5" customFormat="1">
      <c r="A23" s="88"/>
      <c r="B23" s="7"/>
      <c r="C23" s="6"/>
      <c r="D23" s="6"/>
      <c r="E23" s="8"/>
      <c r="F23" s="8"/>
      <c r="G23" s="129"/>
      <c r="H23" s="129"/>
      <c r="I23" s="129"/>
      <c r="J23" s="129"/>
      <c r="K23" s="129"/>
      <c r="L23" s="129"/>
      <c r="M23" s="129"/>
      <c r="N23" s="129"/>
      <c r="O23" s="130"/>
      <c r="P23" s="131"/>
      <c r="Q23" s="129"/>
      <c r="R23" s="129"/>
      <c r="S23" s="8"/>
      <c r="T23" s="8"/>
      <c r="U23" s="129"/>
      <c r="V23" s="129"/>
      <c r="W23" s="129"/>
      <c r="X23" s="129"/>
      <c r="Y23" s="8"/>
      <c r="Z23" s="8"/>
      <c r="AA23" s="136"/>
      <c r="AB23" s="136"/>
    </row>
    <row r="24" spans="1:28" s="5" customFormat="1" ht="30">
      <c r="A24" s="119">
        <f>A22+0.01</f>
        <v>1.1300000000000001</v>
      </c>
      <c r="B24" s="7" t="s">
        <v>288</v>
      </c>
      <c r="C24" s="6" t="s">
        <v>295</v>
      </c>
      <c r="D24" s="6">
        <v>2</v>
      </c>
      <c r="E24" s="8">
        <v>43750</v>
      </c>
      <c r="F24" s="8">
        <v>4000</v>
      </c>
      <c r="G24" s="129"/>
      <c r="H24" s="129"/>
      <c r="I24" s="129">
        <v>41000</v>
      </c>
      <c r="J24" s="129">
        <v>7000</v>
      </c>
      <c r="K24" s="129">
        <v>48698</v>
      </c>
      <c r="L24" s="129">
        <v>8766</v>
      </c>
      <c r="M24" s="129"/>
      <c r="N24" s="129"/>
      <c r="O24" s="130"/>
      <c r="P24" s="131"/>
      <c r="Q24" s="129"/>
      <c r="R24" s="129"/>
      <c r="S24" s="8">
        <v>43750</v>
      </c>
      <c r="T24" s="8">
        <v>4000</v>
      </c>
      <c r="U24" s="129"/>
      <c r="V24" s="129"/>
      <c r="W24" s="129"/>
      <c r="X24" s="129"/>
      <c r="Y24" s="8"/>
      <c r="Z24" s="8"/>
      <c r="AA24" s="136"/>
      <c r="AB24" s="136"/>
    </row>
    <row r="25" spans="1:28" s="5" customFormat="1">
      <c r="A25" s="88"/>
      <c r="B25" s="7"/>
      <c r="C25" s="6"/>
      <c r="D25" s="6"/>
      <c r="E25" s="8"/>
      <c r="F25" s="8"/>
      <c r="G25" s="129"/>
      <c r="H25" s="129"/>
      <c r="I25" s="129"/>
      <c r="J25" s="129"/>
      <c r="K25" s="129"/>
      <c r="L25" s="129"/>
      <c r="M25" s="129"/>
      <c r="N25" s="129"/>
      <c r="O25" s="130"/>
      <c r="P25" s="131"/>
      <c r="Q25" s="129"/>
      <c r="R25" s="129"/>
      <c r="S25" s="8"/>
      <c r="T25" s="8"/>
      <c r="U25" s="129"/>
      <c r="V25" s="129"/>
      <c r="W25" s="129"/>
      <c r="X25" s="129"/>
      <c r="Y25" s="8"/>
      <c r="Z25" s="8"/>
      <c r="AA25" s="136"/>
      <c r="AB25" s="136"/>
    </row>
    <row r="26" spans="1:28" s="5" customFormat="1" ht="30">
      <c r="A26" s="119">
        <f>A24+0.01</f>
        <v>1.1400000000000001</v>
      </c>
      <c r="B26" s="7" t="s">
        <v>289</v>
      </c>
      <c r="C26" s="6" t="s">
        <v>295</v>
      </c>
      <c r="D26" s="6">
        <v>2</v>
      </c>
      <c r="E26" s="8">
        <v>10000</v>
      </c>
      <c r="F26" s="8">
        <v>2200</v>
      </c>
      <c r="G26" s="129"/>
      <c r="H26" s="129"/>
      <c r="I26" s="129">
        <v>40000</v>
      </c>
      <c r="J26" s="129">
        <v>7000</v>
      </c>
      <c r="K26" s="129">
        <v>18000</v>
      </c>
      <c r="L26" s="129">
        <v>3240</v>
      </c>
      <c r="M26" s="129"/>
      <c r="N26" s="129"/>
      <c r="O26" s="130"/>
      <c r="P26" s="131"/>
      <c r="Q26" s="129"/>
      <c r="R26" s="129"/>
      <c r="S26" s="8">
        <v>10000</v>
      </c>
      <c r="T26" s="8">
        <v>2200</v>
      </c>
      <c r="U26" s="129"/>
      <c r="V26" s="129"/>
      <c r="W26" s="129"/>
      <c r="X26" s="129"/>
      <c r="Y26" s="8"/>
      <c r="Z26" s="8"/>
      <c r="AA26" s="136"/>
      <c r="AB26" s="136"/>
    </row>
    <row r="27" spans="1:28" s="5" customFormat="1">
      <c r="A27" s="88"/>
      <c r="B27" s="7"/>
      <c r="C27" s="6"/>
      <c r="D27" s="6"/>
      <c r="E27" s="8"/>
      <c r="F27" s="8"/>
      <c r="G27" s="129"/>
      <c r="H27" s="129"/>
      <c r="I27" s="129"/>
      <c r="J27" s="129"/>
      <c r="K27" s="129"/>
      <c r="L27" s="129"/>
      <c r="M27" s="129"/>
      <c r="N27" s="129"/>
      <c r="O27" s="130"/>
      <c r="P27" s="131"/>
      <c r="Q27" s="129"/>
      <c r="R27" s="129"/>
      <c r="S27" s="8"/>
      <c r="T27" s="8"/>
      <c r="U27" s="129"/>
      <c r="V27" s="129"/>
      <c r="W27" s="129"/>
      <c r="X27" s="129"/>
      <c r="Y27" s="8"/>
      <c r="Z27" s="8"/>
      <c r="AA27" s="136"/>
      <c r="AB27" s="136"/>
    </row>
    <row r="28" spans="1:28" s="5" customFormat="1" ht="30">
      <c r="A28" s="119">
        <f>A26+0.01</f>
        <v>1.1500000000000001</v>
      </c>
      <c r="B28" s="7" t="s">
        <v>290</v>
      </c>
      <c r="C28" s="6" t="s">
        <v>3</v>
      </c>
      <c r="D28" s="6">
        <v>2</v>
      </c>
      <c r="E28" s="8">
        <v>9928</v>
      </c>
      <c r="F28" s="8">
        <v>4000</v>
      </c>
      <c r="G28" s="129"/>
      <c r="H28" s="129"/>
      <c r="I28" s="129">
        <v>17200</v>
      </c>
      <c r="J28" s="129">
        <v>7000</v>
      </c>
      <c r="K28" s="129">
        <v>15356</v>
      </c>
      <c r="L28" s="129">
        <v>2765</v>
      </c>
      <c r="M28" s="129"/>
      <c r="N28" s="129"/>
      <c r="O28" s="130"/>
      <c r="P28" s="131"/>
      <c r="Q28" s="129"/>
      <c r="R28" s="129"/>
      <c r="S28" s="8">
        <v>9928</v>
      </c>
      <c r="T28" s="8">
        <v>4000</v>
      </c>
      <c r="U28" s="129"/>
      <c r="V28" s="129"/>
      <c r="W28" s="129"/>
      <c r="X28" s="129"/>
      <c r="Y28" s="8"/>
      <c r="Z28" s="8"/>
      <c r="AA28" s="136"/>
      <c r="AB28" s="136"/>
    </row>
    <row r="29" spans="1:28" s="5" customFormat="1">
      <c r="A29" s="88"/>
      <c r="B29" s="7"/>
      <c r="C29" s="6"/>
      <c r="D29" s="6"/>
      <c r="E29" s="8"/>
      <c r="F29" s="8"/>
      <c r="G29" s="129"/>
      <c r="H29" s="129"/>
      <c r="I29" s="129"/>
      <c r="J29" s="129"/>
      <c r="K29" s="129"/>
      <c r="L29" s="129"/>
      <c r="M29" s="129"/>
      <c r="N29" s="129"/>
      <c r="O29" s="130"/>
      <c r="P29" s="131"/>
      <c r="Q29" s="129"/>
      <c r="R29" s="129"/>
      <c r="S29" s="8"/>
      <c r="T29" s="8"/>
      <c r="U29" s="129"/>
      <c r="V29" s="129"/>
      <c r="W29" s="129"/>
      <c r="X29" s="129"/>
      <c r="Y29" s="8"/>
      <c r="Z29" s="8"/>
      <c r="AA29" s="136"/>
      <c r="AB29" s="136"/>
    </row>
    <row r="30" spans="1:28" s="5" customFormat="1">
      <c r="A30" s="119">
        <f>A28+0.01</f>
        <v>1.1600000000000001</v>
      </c>
      <c r="B30" s="7" t="s">
        <v>291</v>
      </c>
      <c r="C30" s="6" t="s">
        <v>3</v>
      </c>
      <c r="D30" s="6">
        <v>5</v>
      </c>
      <c r="E30" s="8">
        <v>3125</v>
      </c>
      <c r="F30" s="8">
        <v>1500</v>
      </c>
      <c r="G30" s="129"/>
      <c r="H30" s="129"/>
      <c r="I30" s="129">
        <v>5000</v>
      </c>
      <c r="J30" s="129">
        <v>700</v>
      </c>
      <c r="K30" s="129">
        <v>9000</v>
      </c>
      <c r="L30" s="129">
        <v>1620</v>
      </c>
      <c r="M30" s="129"/>
      <c r="N30" s="129"/>
      <c r="O30" s="130"/>
      <c r="P30" s="131"/>
      <c r="Q30" s="129"/>
      <c r="R30" s="129"/>
      <c r="S30" s="8">
        <v>3125</v>
      </c>
      <c r="T30" s="8">
        <v>1500</v>
      </c>
      <c r="U30" s="129"/>
      <c r="V30" s="129"/>
      <c r="W30" s="129"/>
      <c r="X30" s="129"/>
      <c r="Y30" s="8"/>
      <c r="Z30" s="8"/>
      <c r="AA30" s="136"/>
      <c r="AB30" s="136"/>
    </row>
    <row r="31" spans="1:28" s="5" customFormat="1">
      <c r="A31" s="88"/>
      <c r="B31" s="7"/>
      <c r="C31" s="6"/>
      <c r="D31" s="6"/>
      <c r="E31" s="8"/>
      <c r="F31" s="8"/>
      <c r="G31" s="129"/>
      <c r="H31" s="129"/>
      <c r="I31" s="129"/>
      <c r="J31" s="129"/>
      <c r="K31" s="129"/>
      <c r="L31" s="129"/>
      <c r="M31" s="129"/>
      <c r="N31" s="129"/>
      <c r="O31" s="130"/>
      <c r="P31" s="131"/>
      <c r="Q31" s="129"/>
      <c r="R31" s="129"/>
      <c r="S31" s="8"/>
      <c r="T31" s="8"/>
      <c r="U31" s="129"/>
      <c r="V31" s="129"/>
      <c r="W31" s="129"/>
      <c r="X31" s="129"/>
      <c r="Y31" s="8"/>
      <c r="Z31" s="8"/>
      <c r="AA31" s="136"/>
      <c r="AB31" s="136"/>
    </row>
    <row r="32" spans="1:28" s="5" customFormat="1" ht="75">
      <c r="A32" s="119">
        <f>A30+0.01</f>
        <v>1.1700000000000002</v>
      </c>
      <c r="B32" s="7" t="s">
        <v>292</v>
      </c>
      <c r="C32" s="6" t="s">
        <v>6</v>
      </c>
      <c r="D32" s="6">
        <v>750</v>
      </c>
      <c r="E32" s="8">
        <v>169</v>
      </c>
      <c r="F32" s="8"/>
      <c r="G32" s="129"/>
      <c r="H32" s="129"/>
      <c r="I32" s="129">
        <v>135</v>
      </c>
      <c r="J32" s="129">
        <v>40</v>
      </c>
      <c r="K32" s="129">
        <v>190</v>
      </c>
      <c r="L32" s="129">
        <v>35</v>
      </c>
      <c r="M32" s="129"/>
      <c r="N32" s="129"/>
      <c r="O32" s="130"/>
      <c r="P32" s="131"/>
      <c r="Q32" s="129"/>
      <c r="R32" s="129"/>
      <c r="S32" s="8">
        <v>169</v>
      </c>
      <c r="T32" s="8"/>
      <c r="U32" s="129"/>
      <c r="V32" s="129"/>
      <c r="W32" s="129"/>
      <c r="X32" s="129"/>
      <c r="Y32" s="8"/>
      <c r="Z32" s="8"/>
      <c r="AA32" s="136"/>
      <c r="AB32" s="136"/>
    </row>
    <row r="33" spans="1:28" s="5" customFormat="1" ht="30">
      <c r="A33" s="88"/>
      <c r="B33" s="7" t="s">
        <v>293</v>
      </c>
      <c r="C33" s="6"/>
      <c r="D33" s="6"/>
      <c r="E33" s="8"/>
      <c r="F33" s="8"/>
      <c r="G33" s="129"/>
      <c r="H33" s="129"/>
      <c r="I33" s="129"/>
      <c r="J33" s="129"/>
      <c r="K33" s="129"/>
      <c r="L33" s="129"/>
      <c r="M33" s="129"/>
      <c r="N33" s="129"/>
      <c r="O33" s="130"/>
      <c r="P33" s="131"/>
      <c r="Q33" s="129"/>
      <c r="R33" s="129"/>
      <c r="S33" s="129"/>
      <c r="T33" s="129"/>
      <c r="U33" s="129"/>
      <c r="V33" s="129"/>
      <c r="W33" s="129"/>
      <c r="X33" s="129"/>
      <c r="Y33" s="8"/>
      <c r="Z33" s="8"/>
      <c r="AA33" s="136"/>
      <c r="AB33" s="136"/>
    </row>
    <row r="34" spans="1:28" s="5" customFormat="1">
      <c r="A34" s="88"/>
      <c r="B34" s="7"/>
      <c r="C34" s="6"/>
      <c r="D34" s="6"/>
      <c r="E34" s="8"/>
      <c r="F34" s="8"/>
      <c r="G34" s="129"/>
      <c r="H34" s="129"/>
      <c r="I34" s="129"/>
      <c r="J34" s="129"/>
      <c r="K34" s="129"/>
      <c r="L34" s="129"/>
      <c r="M34" s="129"/>
      <c r="N34" s="129"/>
      <c r="O34" s="130"/>
      <c r="P34" s="131"/>
      <c r="Q34" s="129"/>
      <c r="R34" s="129"/>
      <c r="S34" s="129"/>
      <c r="T34" s="129"/>
      <c r="U34" s="129"/>
      <c r="V34" s="129"/>
      <c r="W34" s="129"/>
      <c r="X34" s="129"/>
      <c r="Y34" s="8"/>
      <c r="Z34" s="8"/>
      <c r="AA34" s="136"/>
      <c r="AB34" s="136"/>
    </row>
    <row r="35" spans="1:28" s="5" customFormat="1">
      <c r="A35" s="10"/>
      <c r="B35" s="11" t="s">
        <v>14</v>
      </c>
      <c r="C35" s="10"/>
      <c r="D35" s="10"/>
      <c r="E35" s="12"/>
      <c r="F35" s="12"/>
      <c r="G35" s="129"/>
      <c r="H35" s="129"/>
      <c r="I35" s="129"/>
      <c r="J35" s="129"/>
      <c r="K35" s="129"/>
      <c r="L35" s="129"/>
      <c r="M35" s="129"/>
      <c r="N35" s="129"/>
      <c r="O35" s="130"/>
      <c r="P35" s="131"/>
      <c r="Q35" s="129"/>
      <c r="R35" s="129"/>
      <c r="S35" s="129"/>
      <c r="T35" s="129"/>
      <c r="U35" s="129"/>
      <c r="V35" s="129"/>
      <c r="W35" s="129"/>
      <c r="X35" s="129"/>
      <c r="Y35" s="8"/>
      <c r="Z35" s="8"/>
      <c r="AA35" s="136"/>
      <c r="AB35" s="136"/>
    </row>
    <row r="36" spans="1:28">
      <c r="A36" s="106"/>
      <c r="B36" s="107"/>
      <c r="C36" s="9"/>
      <c r="D36" s="106"/>
      <c r="E36" s="107"/>
      <c r="F36" s="107"/>
      <c r="G36" s="107"/>
      <c r="H36" s="107"/>
      <c r="I36" s="107"/>
      <c r="J36" s="107"/>
      <c r="K36" s="107"/>
      <c r="L36" s="107"/>
      <c r="M36" s="107"/>
      <c r="N36" s="107"/>
      <c r="O36" s="127"/>
      <c r="P36" s="128"/>
      <c r="Q36" s="107"/>
      <c r="R36" s="107"/>
      <c r="S36" s="107"/>
      <c r="T36" s="107"/>
      <c r="U36" s="107"/>
      <c r="V36" s="107"/>
      <c r="W36" s="107"/>
      <c r="X36" s="107"/>
      <c r="Y36" s="106"/>
      <c r="Z36" s="106"/>
      <c r="AA36" s="135"/>
      <c r="AB36" s="135"/>
    </row>
    <row r="37" spans="1:28" s="15" customFormat="1">
      <c r="A37" s="2">
        <v>2</v>
      </c>
      <c r="B37" s="3" t="s">
        <v>24</v>
      </c>
      <c r="C37" s="13"/>
      <c r="D37" s="13"/>
      <c r="E37" s="14"/>
      <c r="F37" s="14"/>
      <c r="G37" s="132"/>
      <c r="H37" s="132"/>
      <c r="I37" s="132"/>
      <c r="J37" s="132"/>
      <c r="K37" s="132"/>
      <c r="L37" s="132"/>
      <c r="M37" s="132"/>
      <c r="N37" s="132"/>
      <c r="O37" s="133"/>
      <c r="P37" s="134"/>
      <c r="Q37" s="132"/>
      <c r="R37" s="132"/>
      <c r="S37" s="132"/>
      <c r="T37" s="132"/>
      <c r="U37" s="132"/>
      <c r="V37" s="132"/>
      <c r="W37" s="132"/>
      <c r="X37" s="132"/>
      <c r="Y37" s="6"/>
      <c r="Z37" s="6"/>
      <c r="AA37" s="137"/>
      <c r="AB37" s="137"/>
    </row>
    <row r="38" spans="1:28">
      <c r="A38" s="16"/>
      <c r="B38" s="17"/>
      <c r="C38" s="6"/>
      <c r="D38" s="6"/>
      <c r="E38" s="18"/>
      <c r="F38" s="18"/>
      <c r="G38" s="107"/>
      <c r="H38" s="107"/>
      <c r="I38" s="107"/>
      <c r="J38" s="107"/>
      <c r="K38" s="107"/>
      <c r="L38" s="107"/>
      <c r="M38" s="107"/>
      <c r="N38" s="107"/>
      <c r="O38" s="127"/>
      <c r="P38" s="128"/>
      <c r="Q38" s="107"/>
      <c r="R38" s="107"/>
      <c r="S38" s="107"/>
      <c r="T38" s="107"/>
      <c r="U38" s="107"/>
      <c r="V38" s="107"/>
      <c r="W38" s="107"/>
      <c r="X38" s="107"/>
      <c r="Y38" s="106"/>
      <c r="Z38" s="106"/>
      <c r="AA38" s="135"/>
      <c r="AB38" s="135"/>
    </row>
    <row r="39" spans="1:28" ht="60">
      <c r="A39" s="89">
        <v>2.1</v>
      </c>
      <c r="B39" s="90" t="s">
        <v>249</v>
      </c>
      <c r="C39" s="111" t="s">
        <v>5</v>
      </c>
      <c r="D39" s="91">
        <v>400</v>
      </c>
      <c r="E39" s="18">
        <v>116</v>
      </c>
      <c r="F39" s="18">
        <v>30</v>
      </c>
      <c r="G39" s="107"/>
      <c r="H39" s="107"/>
      <c r="I39" s="107"/>
      <c r="J39" s="107"/>
      <c r="K39" s="107"/>
      <c r="L39" s="107"/>
      <c r="M39" s="107"/>
      <c r="N39" s="107"/>
      <c r="O39" s="127"/>
      <c r="P39" s="128"/>
      <c r="Q39" s="18">
        <v>116</v>
      </c>
      <c r="R39" s="107"/>
      <c r="S39" s="107"/>
      <c r="T39" s="107"/>
      <c r="U39" s="107"/>
      <c r="V39" s="107"/>
      <c r="W39" s="107"/>
      <c r="X39" s="107"/>
      <c r="Y39" s="106">
        <v>105</v>
      </c>
      <c r="Z39" s="106"/>
      <c r="AA39" s="135"/>
      <c r="AB39" s="135"/>
    </row>
    <row r="40" spans="1:28">
      <c r="A40" s="89"/>
      <c r="B40" s="92"/>
      <c r="C40" s="91"/>
      <c r="D40" s="91"/>
      <c r="E40" s="18"/>
      <c r="F40" s="18"/>
      <c r="G40" s="107"/>
      <c r="H40" s="107"/>
      <c r="I40" s="107"/>
      <c r="J40" s="107"/>
      <c r="K40" s="107"/>
      <c r="L40" s="107"/>
      <c r="M40" s="107"/>
      <c r="N40" s="107"/>
      <c r="O40" s="127"/>
      <c r="P40" s="128"/>
      <c r="Q40" s="18"/>
      <c r="R40" s="107"/>
      <c r="S40" s="107"/>
      <c r="T40" s="107"/>
      <c r="U40" s="107"/>
      <c r="V40" s="107"/>
      <c r="W40" s="107"/>
      <c r="X40" s="107"/>
      <c r="Y40" s="106"/>
      <c r="Z40" s="106"/>
      <c r="AA40" s="135"/>
      <c r="AB40" s="135"/>
    </row>
    <row r="41" spans="1:28">
      <c r="A41" s="89">
        <f>A39+0.1</f>
        <v>2.2000000000000002</v>
      </c>
      <c r="B41" s="93" t="s">
        <v>250</v>
      </c>
      <c r="C41" s="111" t="s">
        <v>25</v>
      </c>
      <c r="D41" s="91">
        <v>350</v>
      </c>
      <c r="E41" s="18">
        <v>18</v>
      </c>
      <c r="F41" s="18">
        <v>15</v>
      </c>
      <c r="G41" s="107"/>
      <c r="H41" s="107"/>
      <c r="I41" s="107"/>
      <c r="J41" s="107"/>
      <c r="K41" s="107"/>
      <c r="L41" s="107"/>
      <c r="M41" s="107"/>
      <c r="N41" s="107"/>
      <c r="O41" s="127"/>
      <c r="P41" s="128"/>
      <c r="Q41" s="18">
        <v>18</v>
      </c>
      <c r="R41" s="107"/>
      <c r="S41" s="107"/>
      <c r="T41" s="107"/>
      <c r="U41" s="107"/>
      <c r="V41" s="107"/>
      <c r="W41" s="107"/>
      <c r="X41" s="107"/>
      <c r="Y41" s="106">
        <v>55</v>
      </c>
      <c r="Z41" s="106"/>
      <c r="AA41" s="135"/>
      <c r="AB41" s="135"/>
    </row>
    <row r="42" spans="1:28">
      <c r="A42" s="89"/>
      <c r="B42" s="92"/>
      <c r="C42" s="91"/>
      <c r="D42" s="91"/>
      <c r="E42" s="18"/>
      <c r="F42" s="18"/>
      <c r="G42" s="107"/>
      <c r="H42" s="107"/>
      <c r="I42" s="107"/>
      <c r="J42" s="107"/>
      <c r="K42" s="107"/>
      <c r="L42" s="107"/>
      <c r="M42" s="107"/>
      <c r="N42" s="107"/>
      <c r="O42" s="127"/>
      <c r="P42" s="128"/>
      <c r="Q42" s="18"/>
      <c r="R42" s="107"/>
      <c r="S42" s="107"/>
      <c r="T42" s="107"/>
      <c r="U42" s="107"/>
      <c r="V42" s="107"/>
      <c r="W42" s="107"/>
      <c r="X42" s="107"/>
      <c r="Y42" s="106"/>
      <c r="Z42" s="106"/>
      <c r="AA42" s="135"/>
      <c r="AB42" s="135"/>
    </row>
    <row r="43" spans="1:28" ht="60">
      <c r="A43" s="89">
        <f>A41+0.1</f>
        <v>2.3000000000000003</v>
      </c>
      <c r="B43" s="90" t="s">
        <v>251</v>
      </c>
      <c r="C43" s="111" t="s">
        <v>2</v>
      </c>
      <c r="D43" s="91">
        <v>20</v>
      </c>
      <c r="E43" s="18">
        <v>2036</v>
      </c>
      <c r="F43" s="18">
        <v>300</v>
      </c>
      <c r="G43" s="107"/>
      <c r="H43" s="107"/>
      <c r="I43" s="107"/>
      <c r="J43" s="107"/>
      <c r="K43" s="107"/>
      <c r="L43" s="107"/>
      <c r="M43" s="107"/>
      <c r="N43" s="107"/>
      <c r="O43" s="127"/>
      <c r="P43" s="128"/>
      <c r="Q43" s="18">
        <v>2036</v>
      </c>
      <c r="R43" s="107"/>
      <c r="S43" s="107"/>
      <c r="T43" s="107"/>
      <c r="U43" s="107"/>
      <c r="V43" s="107"/>
      <c r="W43" s="107"/>
      <c r="X43" s="107"/>
      <c r="Y43" s="106">
        <v>2500</v>
      </c>
      <c r="Z43" s="106"/>
      <c r="AA43" s="135"/>
      <c r="AB43" s="135"/>
    </row>
    <row r="44" spans="1:28">
      <c r="A44" s="89"/>
      <c r="B44" s="92"/>
      <c r="C44" s="91"/>
      <c r="D44" s="91"/>
      <c r="E44" s="18"/>
      <c r="F44" s="18"/>
      <c r="G44" s="107"/>
      <c r="H44" s="107"/>
      <c r="I44" s="107"/>
      <c r="J44" s="107"/>
      <c r="K44" s="107"/>
      <c r="L44" s="107"/>
      <c r="M44" s="107"/>
      <c r="N44" s="107"/>
      <c r="O44" s="127"/>
      <c r="P44" s="128"/>
      <c r="Q44" s="18"/>
      <c r="R44" s="107"/>
      <c r="S44" s="107"/>
      <c r="T44" s="107"/>
      <c r="U44" s="107"/>
      <c r="V44" s="107"/>
      <c r="W44" s="107"/>
      <c r="X44" s="107"/>
      <c r="Y44" s="106"/>
      <c r="Z44" s="106"/>
      <c r="AA44" s="135"/>
      <c r="AB44" s="135"/>
    </row>
    <row r="45" spans="1:28" ht="90">
      <c r="A45" s="89">
        <f>A43+0.1</f>
        <v>2.4000000000000004</v>
      </c>
      <c r="B45" s="90" t="s">
        <v>252</v>
      </c>
      <c r="C45" s="111" t="s">
        <v>25</v>
      </c>
      <c r="D45" s="91">
        <v>60</v>
      </c>
      <c r="E45" s="18">
        <v>157</v>
      </c>
      <c r="F45" s="18">
        <v>100</v>
      </c>
      <c r="G45" s="107"/>
      <c r="H45" s="107"/>
      <c r="I45" s="107"/>
      <c r="J45" s="107"/>
      <c r="K45" s="107"/>
      <c r="L45" s="107"/>
      <c r="M45" s="107"/>
      <c r="N45" s="107"/>
      <c r="O45" s="127"/>
      <c r="P45" s="128"/>
      <c r="Q45" s="18">
        <v>157</v>
      </c>
      <c r="R45" s="107"/>
      <c r="S45" s="107"/>
      <c r="T45" s="107"/>
      <c r="U45" s="107"/>
      <c r="V45" s="107"/>
      <c r="W45" s="107"/>
      <c r="X45" s="107"/>
      <c r="Y45" s="106">
        <v>290</v>
      </c>
      <c r="Z45" s="106"/>
      <c r="AA45" s="135"/>
      <c r="AB45" s="135"/>
    </row>
    <row r="46" spans="1:28">
      <c r="A46" s="89"/>
      <c r="B46" s="92"/>
      <c r="C46" s="91"/>
      <c r="D46" s="91"/>
      <c r="E46" s="18"/>
      <c r="F46" s="18"/>
      <c r="G46" s="107"/>
      <c r="H46" s="107"/>
      <c r="I46" s="107"/>
      <c r="J46" s="107"/>
      <c r="K46" s="107"/>
      <c r="L46" s="107"/>
      <c r="M46" s="107"/>
      <c r="N46" s="107"/>
      <c r="O46" s="127"/>
      <c r="P46" s="128"/>
      <c r="Q46" s="18"/>
      <c r="R46" s="107"/>
      <c r="S46" s="107"/>
      <c r="T46" s="107"/>
      <c r="U46" s="107"/>
      <c r="V46" s="107"/>
      <c r="W46" s="107"/>
      <c r="X46" s="107"/>
      <c r="Y46" s="106"/>
      <c r="Z46" s="106"/>
      <c r="AA46" s="135"/>
      <c r="AB46" s="135"/>
    </row>
    <row r="47" spans="1:28" ht="105">
      <c r="A47" s="89">
        <f>A45+0.1</f>
        <v>2.5000000000000004</v>
      </c>
      <c r="B47" s="90" t="s">
        <v>253</v>
      </c>
      <c r="C47" s="111" t="s">
        <v>25</v>
      </c>
      <c r="D47" s="91">
        <v>20</v>
      </c>
      <c r="E47" s="18">
        <v>61</v>
      </c>
      <c r="F47" s="18">
        <v>30</v>
      </c>
      <c r="G47" s="107"/>
      <c r="H47" s="107"/>
      <c r="I47" s="107"/>
      <c r="J47" s="107"/>
      <c r="K47" s="107"/>
      <c r="L47" s="107"/>
      <c r="M47" s="107"/>
      <c r="N47" s="107"/>
      <c r="O47" s="127"/>
      <c r="P47" s="128"/>
      <c r="Q47" s="18">
        <v>61</v>
      </c>
      <c r="R47" s="107"/>
      <c r="S47" s="107"/>
      <c r="T47" s="107"/>
      <c r="U47" s="107"/>
      <c r="V47" s="107"/>
      <c r="W47" s="107"/>
      <c r="X47" s="107"/>
      <c r="Y47" s="106">
        <v>325</v>
      </c>
      <c r="Z47" s="106"/>
      <c r="AA47" s="135"/>
      <c r="AB47" s="135"/>
    </row>
    <row r="48" spans="1:28">
      <c r="A48" s="89"/>
      <c r="B48" s="92"/>
      <c r="C48" s="91"/>
      <c r="D48" s="91"/>
      <c r="E48" s="18"/>
      <c r="F48" s="18"/>
      <c r="G48" s="107"/>
      <c r="H48" s="107"/>
      <c r="I48" s="107"/>
      <c r="J48" s="107"/>
      <c r="K48" s="107"/>
      <c r="L48" s="107"/>
      <c r="M48" s="107"/>
      <c r="N48" s="107"/>
      <c r="O48" s="127"/>
      <c r="P48" s="128"/>
      <c r="Q48" s="18"/>
      <c r="R48" s="107"/>
      <c r="S48" s="107"/>
      <c r="T48" s="107"/>
      <c r="U48" s="107"/>
      <c r="V48" s="107"/>
      <c r="W48" s="107"/>
      <c r="X48" s="107"/>
      <c r="Y48" s="106"/>
      <c r="Z48" s="106"/>
      <c r="AA48" s="135"/>
      <c r="AB48" s="135"/>
    </row>
    <row r="49" spans="1:28" ht="105">
      <c r="A49" s="89">
        <f>A47+0.1</f>
        <v>2.6000000000000005</v>
      </c>
      <c r="B49" s="90" t="s">
        <v>254</v>
      </c>
      <c r="C49" s="111" t="s">
        <v>25</v>
      </c>
      <c r="D49" s="91">
        <v>40</v>
      </c>
      <c r="E49" s="18">
        <v>200</v>
      </c>
      <c r="F49" s="18">
        <v>100</v>
      </c>
      <c r="G49" s="107"/>
      <c r="H49" s="107"/>
      <c r="I49" s="107"/>
      <c r="J49" s="107"/>
      <c r="K49" s="107"/>
      <c r="L49" s="107"/>
      <c r="M49" s="107"/>
      <c r="N49" s="107"/>
      <c r="O49" s="127"/>
      <c r="P49" s="128"/>
      <c r="Q49" s="18">
        <v>200</v>
      </c>
      <c r="R49" s="107"/>
      <c r="S49" s="107"/>
      <c r="T49" s="107"/>
      <c r="U49" s="107"/>
      <c r="V49" s="107"/>
      <c r="W49" s="107"/>
      <c r="X49" s="107"/>
      <c r="Y49" s="106"/>
      <c r="Z49" s="106"/>
      <c r="AA49" s="135"/>
      <c r="AB49" s="135"/>
    </row>
    <row r="50" spans="1:28">
      <c r="A50" s="89"/>
      <c r="B50" s="92"/>
      <c r="C50" s="91"/>
      <c r="D50" s="91"/>
      <c r="E50" s="18"/>
      <c r="F50" s="18"/>
      <c r="G50" s="107"/>
      <c r="H50" s="107"/>
      <c r="I50" s="107"/>
      <c r="J50" s="107"/>
      <c r="K50" s="107"/>
      <c r="L50" s="107"/>
      <c r="M50" s="107"/>
      <c r="N50" s="107"/>
      <c r="O50" s="127"/>
      <c r="P50" s="128"/>
      <c r="Q50" s="18"/>
      <c r="R50" s="107"/>
      <c r="S50" s="107"/>
      <c r="T50" s="107"/>
      <c r="U50" s="107"/>
      <c r="V50" s="107"/>
      <c r="W50" s="107"/>
      <c r="X50" s="107"/>
      <c r="Y50" s="106"/>
      <c r="Z50" s="106"/>
      <c r="AA50" s="135"/>
      <c r="AB50" s="135"/>
    </row>
    <row r="51" spans="1:28" ht="60">
      <c r="A51" s="89">
        <f>A49+0.1</f>
        <v>2.7000000000000006</v>
      </c>
      <c r="B51" s="90" t="s">
        <v>249</v>
      </c>
      <c r="C51" s="111" t="s">
        <v>5</v>
      </c>
      <c r="D51" s="91">
        <v>300</v>
      </c>
      <c r="E51" s="18">
        <v>116</v>
      </c>
      <c r="F51" s="18">
        <v>30</v>
      </c>
      <c r="G51" s="107"/>
      <c r="H51" s="107"/>
      <c r="I51" s="107"/>
      <c r="J51" s="107"/>
      <c r="K51" s="107"/>
      <c r="L51" s="107"/>
      <c r="M51" s="107"/>
      <c r="N51" s="107"/>
      <c r="O51" s="127"/>
      <c r="P51" s="128"/>
      <c r="Q51" s="18">
        <v>116</v>
      </c>
      <c r="R51" s="107"/>
      <c r="S51" s="107"/>
      <c r="T51" s="107"/>
      <c r="U51" s="107"/>
      <c r="V51" s="107"/>
      <c r="W51" s="107"/>
      <c r="X51" s="107"/>
      <c r="Y51" s="106">
        <v>105</v>
      </c>
      <c r="Z51" s="106"/>
      <c r="AA51" s="135"/>
      <c r="AB51" s="135"/>
    </row>
    <row r="52" spans="1:28">
      <c r="A52" s="89"/>
      <c r="B52" s="92"/>
      <c r="C52" s="91"/>
      <c r="D52" s="91"/>
      <c r="E52" s="18"/>
      <c r="F52" s="18"/>
      <c r="G52" s="107"/>
      <c r="H52" s="107"/>
      <c r="I52" s="107"/>
      <c r="J52" s="107"/>
      <c r="K52" s="107"/>
      <c r="L52" s="107"/>
      <c r="M52" s="107"/>
      <c r="N52" s="107"/>
      <c r="O52" s="127"/>
      <c r="P52" s="128"/>
      <c r="Q52" s="18"/>
      <c r="R52" s="107"/>
      <c r="S52" s="107"/>
      <c r="T52" s="107"/>
      <c r="U52" s="107"/>
      <c r="V52" s="107"/>
      <c r="W52" s="107"/>
      <c r="X52" s="107"/>
      <c r="Y52" s="106"/>
      <c r="Z52" s="106"/>
      <c r="AA52" s="135"/>
      <c r="AB52" s="135"/>
    </row>
    <row r="53" spans="1:28">
      <c r="A53" s="89">
        <f>A51+0.1</f>
        <v>2.8000000000000007</v>
      </c>
      <c r="B53" s="90" t="s">
        <v>255</v>
      </c>
      <c r="C53" s="111" t="s">
        <v>25</v>
      </c>
      <c r="D53" s="91">
        <v>300</v>
      </c>
      <c r="E53" s="18">
        <v>18</v>
      </c>
      <c r="F53" s="18">
        <v>15</v>
      </c>
      <c r="G53" s="107"/>
      <c r="H53" s="107"/>
      <c r="I53" s="107"/>
      <c r="J53" s="107"/>
      <c r="K53" s="107"/>
      <c r="L53" s="107"/>
      <c r="M53" s="107"/>
      <c r="N53" s="107"/>
      <c r="O53" s="127"/>
      <c r="P53" s="128"/>
      <c r="Q53" s="18">
        <v>18</v>
      </c>
      <c r="R53" s="107"/>
      <c r="S53" s="107"/>
      <c r="T53" s="107"/>
      <c r="U53" s="107"/>
      <c r="V53" s="107"/>
      <c r="W53" s="107"/>
      <c r="X53" s="107"/>
      <c r="Y53" s="106"/>
      <c r="Z53" s="106"/>
      <c r="AA53" s="135"/>
      <c r="AB53" s="135"/>
    </row>
    <row r="54" spans="1:28">
      <c r="A54" s="89"/>
      <c r="B54" s="92"/>
      <c r="C54" s="91"/>
      <c r="D54" s="91"/>
      <c r="E54" s="18"/>
      <c r="F54" s="18"/>
      <c r="G54" s="107"/>
      <c r="H54" s="107"/>
      <c r="I54" s="107"/>
      <c r="J54" s="107"/>
      <c r="K54" s="107"/>
      <c r="L54" s="107"/>
      <c r="M54" s="107"/>
      <c r="N54" s="107"/>
      <c r="O54" s="127"/>
      <c r="P54" s="128"/>
      <c r="Q54" s="18"/>
      <c r="R54" s="107"/>
      <c r="S54" s="107"/>
      <c r="T54" s="107"/>
      <c r="U54" s="107"/>
      <c r="V54" s="107"/>
      <c r="W54" s="107"/>
      <c r="X54" s="107"/>
      <c r="Y54" s="106"/>
      <c r="Z54" s="106"/>
      <c r="AA54" s="135"/>
      <c r="AB54" s="135"/>
    </row>
    <row r="55" spans="1:28" ht="60">
      <c r="A55" s="89">
        <f>A53+0.1</f>
        <v>2.9000000000000008</v>
      </c>
      <c r="B55" s="90" t="s">
        <v>256</v>
      </c>
      <c r="C55" s="111" t="s">
        <v>25</v>
      </c>
      <c r="D55" s="91">
        <v>20</v>
      </c>
      <c r="E55" s="18">
        <v>300</v>
      </c>
      <c r="F55" s="18">
        <v>300</v>
      </c>
      <c r="G55" s="107"/>
      <c r="H55" s="107"/>
      <c r="I55" s="107"/>
      <c r="J55" s="107"/>
      <c r="K55" s="107"/>
      <c r="L55" s="107"/>
      <c r="M55" s="107"/>
      <c r="N55" s="107"/>
      <c r="O55" s="127"/>
      <c r="P55" s="128"/>
      <c r="Q55" s="18">
        <v>300</v>
      </c>
      <c r="R55" s="107"/>
      <c r="S55" s="107"/>
      <c r="T55" s="107"/>
      <c r="U55" s="107"/>
      <c r="V55" s="107"/>
      <c r="W55" s="107"/>
      <c r="X55" s="107"/>
      <c r="Y55" s="106">
        <v>55</v>
      </c>
      <c r="Z55" s="106"/>
      <c r="AA55" s="135"/>
      <c r="AB55" s="135"/>
    </row>
    <row r="56" spans="1:28">
      <c r="A56" s="89"/>
      <c r="B56" s="92"/>
      <c r="C56" s="91"/>
      <c r="D56" s="91"/>
      <c r="E56" s="18"/>
      <c r="F56" s="18"/>
      <c r="G56" s="107"/>
      <c r="H56" s="107"/>
      <c r="I56" s="107"/>
      <c r="J56" s="107"/>
      <c r="K56" s="107"/>
      <c r="L56" s="107"/>
      <c r="M56" s="107"/>
      <c r="N56" s="107"/>
      <c r="O56" s="127"/>
      <c r="P56" s="128"/>
      <c r="Q56" s="18"/>
      <c r="R56" s="107"/>
      <c r="S56" s="107"/>
      <c r="T56" s="107"/>
      <c r="U56" s="107"/>
      <c r="V56" s="107"/>
      <c r="W56" s="107"/>
      <c r="X56" s="107"/>
      <c r="Y56" s="106"/>
      <c r="Z56" s="106"/>
      <c r="AA56" s="135"/>
      <c r="AB56" s="135"/>
    </row>
    <row r="57" spans="1:28" ht="30">
      <c r="A57" s="94">
        <v>2.1</v>
      </c>
      <c r="B57" s="92" t="s">
        <v>257</v>
      </c>
      <c r="C57" s="111" t="s">
        <v>25</v>
      </c>
      <c r="D57" s="91">
        <v>20</v>
      </c>
      <c r="E57" s="18">
        <v>42</v>
      </c>
      <c r="F57" s="18">
        <v>30</v>
      </c>
      <c r="G57" s="107"/>
      <c r="H57" s="107"/>
      <c r="I57" s="107"/>
      <c r="J57" s="107"/>
      <c r="K57" s="107"/>
      <c r="L57" s="107"/>
      <c r="M57" s="107"/>
      <c r="N57" s="107"/>
      <c r="O57" s="127"/>
      <c r="P57" s="128"/>
      <c r="Q57" s="18">
        <v>42</v>
      </c>
      <c r="R57" s="107"/>
      <c r="S57" s="107"/>
      <c r="T57" s="107"/>
      <c r="U57" s="107"/>
      <c r="V57" s="107"/>
      <c r="W57" s="107"/>
      <c r="X57" s="107"/>
      <c r="Y57" s="106"/>
      <c r="Z57" s="106"/>
      <c r="AA57" s="135"/>
      <c r="AB57" s="135"/>
    </row>
    <row r="58" spans="1:28">
      <c r="A58" s="89"/>
      <c r="B58" s="92"/>
      <c r="C58" s="91"/>
      <c r="D58" s="91"/>
      <c r="E58" s="18"/>
      <c r="F58" s="18"/>
      <c r="G58" s="107"/>
      <c r="H58" s="107"/>
      <c r="I58" s="107"/>
      <c r="J58" s="107"/>
      <c r="K58" s="107"/>
      <c r="L58" s="107"/>
      <c r="M58" s="107"/>
      <c r="N58" s="107"/>
      <c r="O58" s="127"/>
      <c r="P58" s="128"/>
      <c r="Q58" s="18"/>
      <c r="R58" s="107"/>
      <c r="S58" s="107"/>
      <c r="T58" s="107"/>
      <c r="U58" s="107"/>
      <c r="V58" s="107"/>
      <c r="W58" s="107"/>
      <c r="X58" s="107"/>
      <c r="Y58" s="106"/>
      <c r="Z58" s="106"/>
      <c r="AA58" s="135"/>
      <c r="AB58" s="135"/>
    </row>
    <row r="59" spans="1:28" ht="105">
      <c r="A59" s="94">
        <f>A57+0.01</f>
        <v>2.11</v>
      </c>
      <c r="B59" s="92" t="s">
        <v>258</v>
      </c>
      <c r="C59" s="111" t="s">
        <v>5</v>
      </c>
      <c r="D59" s="91">
        <v>375</v>
      </c>
      <c r="E59" s="18">
        <v>281</v>
      </c>
      <c r="F59" s="18">
        <v>50</v>
      </c>
      <c r="G59" s="107"/>
      <c r="H59" s="107"/>
      <c r="I59" s="107"/>
      <c r="J59" s="107"/>
      <c r="K59" s="107"/>
      <c r="L59" s="107"/>
      <c r="M59" s="107"/>
      <c r="N59" s="107"/>
      <c r="O59" s="127"/>
      <c r="P59" s="128"/>
      <c r="Q59" s="18">
        <v>281</v>
      </c>
      <c r="R59" s="107"/>
      <c r="S59" s="107"/>
      <c r="T59" s="107"/>
      <c r="U59" s="107"/>
      <c r="V59" s="107"/>
      <c r="W59" s="107"/>
      <c r="X59" s="107"/>
      <c r="Y59" s="106"/>
      <c r="Z59" s="106"/>
      <c r="AA59" s="135"/>
      <c r="AB59" s="135"/>
    </row>
    <row r="60" spans="1:28">
      <c r="A60" s="89"/>
      <c r="B60" s="92"/>
      <c r="C60" s="91"/>
      <c r="D60" s="91"/>
      <c r="E60" s="18"/>
      <c r="F60" s="18"/>
      <c r="G60" s="107"/>
      <c r="H60" s="107"/>
      <c r="I60" s="107"/>
      <c r="J60" s="107"/>
      <c r="K60" s="107"/>
      <c r="L60" s="107"/>
      <c r="M60" s="107"/>
      <c r="N60" s="107"/>
      <c r="O60" s="127"/>
      <c r="P60" s="128"/>
      <c r="Q60" s="18"/>
      <c r="R60" s="107"/>
      <c r="S60" s="107"/>
      <c r="T60" s="107"/>
      <c r="U60" s="107"/>
      <c r="V60" s="107"/>
      <c r="W60" s="107"/>
      <c r="X60" s="107"/>
      <c r="Y60" s="106"/>
      <c r="Z60" s="106"/>
      <c r="AA60" s="135"/>
      <c r="AB60" s="135"/>
    </row>
    <row r="61" spans="1:28" ht="90">
      <c r="A61" s="94">
        <f>A59+0.01</f>
        <v>2.1199999999999997</v>
      </c>
      <c r="B61" s="92" t="s">
        <v>259</v>
      </c>
      <c r="C61" s="111" t="s">
        <v>25</v>
      </c>
      <c r="D61" s="91">
        <v>60</v>
      </c>
      <c r="E61" s="18">
        <v>191</v>
      </c>
      <c r="F61" s="18">
        <v>50</v>
      </c>
      <c r="G61" s="107"/>
      <c r="H61" s="107"/>
      <c r="I61" s="107"/>
      <c r="J61" s="107"/>
      <c r="K61" s="107"/>
      <c r="L61" s="107"/>
      <c r="M61" s="107"/>
      <c r="N61" s="107"/>
      <c r="O61" s="127"/>
      <c r="P61" s="128"/>
      <c r="Q61" s="18">
        <v>191</v>
      </c>
      <c r="R61" s="107"/>
      <c r="S61" s="107"/>
      <c r="T61" s="107"/>
      <c r="U61" s="107"/>
      <c r="V61" s="107"/>
      <c r="W61" s="107"/>
      <c r="X61" s="107"/>
      <c r="Y61" s="106"/>
      <c r="Z61" s="106"/>
      <c r="AA61" s="135"/>
      <c r="AB61" s="135"/>
    </row>
    <row r="62" spans="1:28">
      <c r="A62" s="89"/>
      <c r="B62" s="92"/>
      <c r="C62" s="91"/>
      <c r="D62" s="91"/>
      <c r="E62" s="18"/>
      <c r="F62" s="18"/>
      <c r="G62" s="107"/>
      <c r="H62" s="107"/>
      <c r="I62" s="107"/>
      <c r="J62" s="107"/>
      <c r="K62" s="107"/>
      <c r="L62" s="107"/>
      <c r="M62" s="107"/>
      <c r="N62" s="107"/>
      <c r="O62" s="127"/>
      <c r="P62" s="128"/>
      <c r="Q62" s="18"/>
      <c r="R62" s="107"/>
      <c r="S62" s="107"/>
      <c r="T62" s="107"/>
      <c r="U62" s="107"/>
      <c r="V62" s="107"/>
      <c r="W62" s="107"/>
      <c r="X62" s="107"/>
      <c r="Y62" s="106"/>
      <c r="Z62" s="106"/>
      <c r="AA62" s="135"/>
      <c r="AB62" s="135"/>
    </row>
    <row r="63" spans="1:28" ht="60">
      <c r="A63" s="94">
        <f>A61+0.01</f>
        <v>2.1299999999999994</v>
      </c>
      <c r="B63" s="92" t="s">
        <v>260</v>
      </c>
      <c r="C63" s="111" t="s">
        <v>25</v>
      </c>
      <c r="D63" s="91">
        <v>2</v>
      </c>
      <c r="E63" s="18">
        <v>3100</v>
      </c>
      <c r="F63" s="18">
        <v>200</v>
      </c>
      <c r="G63" s="107"/>
      <c r="H63" s="107"/>
      <c r="I63" s="107"/>
      <c r="J63" s="107"/>
      <c r="K63" s="107"/>
      <c r="L63" s="107"/>
      <c r="M63" s="107"/>
      <c r="N63" s="107"/>
      <c r="O63" s="127"/>
      <c r="P63" s="128"/>
      <c r="Q63" s="18">
        <v>3100</v>
      </c>
      <c r="R63" s="107"/>
      <c r="S63" s="107"/>
      <c r="T63" s="107"/>
      <c r="U63" s="107"/>
      <c r="V63" s="107"/>
      <c r="W63" s="107"/>
      <c r="X63" s="107"/>
      <c r="Y63" s="106"/>
      <c r="Z63" s="106"/>
      <c r="AA63" s="135"/>
      <c r="AB63" s="135"/>
    </row>
    <row r="64" spans="1:28">
      <c r="A64" s="89"/>
      <c r="B64" s="92"/>
      <c r="C64" s="91"/>
      <c r="D64" s="91"/>
      <c r="E64" s="18"/>
      <c r="F64" s="18"/>
      <c r="G64" s="107"/>
      <c r="H64" s="107"/>
      <c r="I64" s="107"/>
      <c r="J64" s="107"/>
      <c r="K64" s="107"/>
      <c r="L64" s="107"/>
      <c r="M64" s="107"/>
      <c r="N64" s="107"/>
      <c r="O64" s="127"/>
      <c r="P64" s="128"/>
      <c r="Q64" s="18"/>
      <c r="R64" s="107"/>
      <c r="S64" s="107"/>
      <c r="T64" s="107"/>
      <c r="U64" s="107"/>
      <c r="V64" s="107"/>
      <c r="W64" s="107"/>
      <c r="X64" s="107"/>
      <c r="Y64" s="106"/>
      <c r="Z64" s="106"/>
      <c r="AA64" s="135"/>
      <c r="AB64" s="135"/>
    </row>
    <row r="65" spans="1:28" ht="105">
      <c r="A65" s="94">
        <f>A63+0.01</f>
        <v>2.1399999999999992</v>
      </c>
      <c r="B65" s="92" t="s">
        <v>261</v>
      </c>
      <c r="C65" s="91" t="s">
        <v>2</v>
      </c>
      <c r="D65" s="91">
        <v>20</v>
      </c>
      <c r="E65" s="18">
        <v>5894</v>
      </c>
      <c r="F65" s="18"/>
      <c r="G65" s="107"/>
      <c r="H65" s="107"/>
      <c r="I65" s="107"/>
      <c r="J65" s="107"/>
      <c r="K65" s="107"/>
      <c r="L65" s="107"/>
      <c r="M65" s="107"/>
      <c r="N65" s="107"/>
      <c r="O65" s="127"/>
      <c r="P65" s="128"/>
      <c r="Q65" s="18">
        <v>5894</v>
      </c>
      <c r="R65" s="107"/>
      <c r="S65" s="107"/>
      <c r="T65" s="107"/>
      <c r="U65" s="107"/>
      <c r="V65" s="107"/>
      <c r="W65" s="107"/>
      <c r="X65" s="107"/>
      <c r="Y65" s="106"/>
      <c r="Z65" s="106"/>
      <c r="AA65" s="135"/>
      <c r="AB65" s="135"/>
    </row>
    <row r="66" spans="1:28">
      <c r="A66" s="91"/>
      <c r="B66" s="92"/>
      <c r="C66" s="91"/>
      <c r="D66" s="91"/>
      <c r="E66" s="18"/>
      <c r="F66" s="18"/>
      <c r="G66" s="107"/>
      <c r="H66" s="107"/>
      <c r="I66" s="107"/>
      <c r="J66" s="107"/>
      <c r="K66" s="107"/>
      <c r="L66" s="107"/>
      <c r="M66" s="107"/>
      <c r="N66" s="107"/>
      <c r="O66" s="127"/>
      <c r="P66" s="128"/>
      <c r="Q66" s="107"/>
      <c r="R66" s="107"/>
      <c r="S66" s="107"/>
      <c r="T66" s="107"/>
      <c r="U66" s="107"/>
      <c r="V66" s="107"/>
      <c r="W66" s="107"/>
      <c r="X66" s="107"/>
      <c r="Y66" s="106"/>
      <c r="Z66" s="106"/>
      <c r="AA66" s="135"/>
      <c r="AB66" s="135"/>
    </row>
    <row r="67" spans="1:28" s="5" customFormat="1">
      <c r="A67" s="10"/>
      <c r="B67" s="11" t="s">
        <v>26</v>
      </c>
      <c r="C67" s="10"/>
      <c r="D67" s="10"/>
      <c r="E67" s="12"/>
      <c r="F67" s="12"/>
      <c r="G67" s="129"/>
      <c r="H67" s="129"/>
      <c r="I67" s="129"/>
      <c r="J67" s="129"/>
      <c r="K67" s="129"/>
      <c r="L67" s="129"/>
      <c r="M67" s="129"/>
      <c r="N67" s="129"/>
      <c r="O67" s="130"/>
      <c r="P67" s="131"/>
      <c r="Q67" s="129"/>
      <c r="R67" s="129"/>
      <c r="S67" s="129"/>
      <c r="T67" s="129"/>
      <c r="U67" s="129"/>
      <c r="V67" s="129"/>
      <c r="W67" s="129"/>
      <c r="X67" s="129"/>
      <c r="Y67" s="8"/>
      <c r="Z67" s="8"/>
      <c r="AA67" s="136"/>
      <c r="AB67" s="136"/>
    </row>
    <row r="68" spans="1:28">
      <c r="A68" s="106"/>
      <c r="B68" s="107"/>
      <c r="C68" s="9"/>
      <c r="D68" s="106"/>
      <c r="E68" s="107"/>
      <c r="F68" s="107"/>
      <c r="G68" s="107"/>
      <c r="H68" s="107"/>
      <c r="I68" s="107"/>
      <c r="J68" s="107"/>
      <c r="K68" s="107"/>
      <c r="L68" s="107"/>
      <c r="M68" s="107"/>
      <c r="N68" s="107"/>
      <c r="O68" s="127"/>
      <c r="P68" s="128"/>
      <c r="Q68" s="107"/>
      <c r="R68" s="107"/>
      <c r="S68" s="107"/>
      <c r="T68" s="107"/>
      <c r="U68" s="107"/>
      <c r="V68" s="107"/>
      <c r="W68" s="107"/>
      <c r="X68" s="107"/>
      <c r="Y68" s="106"/>
      <c r="Z68" s="106"/>
      <c r="AA68" s="135"/>
      <c r="AB68" s="135"/>
    </row>
    <row r="69" spans="1:28">
      <c r="A69" s="21">
        <v>3</v>
      </c>
      <c r="B69" s="23" t="s">
        <v>232</v>
      </c>
      <c r="C69" s="21"/>
      <c r="D69" s="21"/>
      <c r="E69" s="22"/>
      <c r="F69" s="22"/>
      <c r="G69" s="107"/>
      <c r="H69" s="107"/>
      <c r="I69" s="107"/>
      <c r="J69" s="107"/>
      <c r="K69" s="107"/>
      <c r="L69" s="107"/>
      <c r="M69" s="107"/>
      <c r="N69" s="107"/>
      <c r="O69" s="127"/>
      <c r="P69" s="128"/>
      <c r="Q69" s="107"/>
      <c r="R69" s="107"/>
      <c r="S69" s="107"/>
      <c r="T69" s="107"/>
      <c r="U69" s="107"/>
      <c r="V69" s="107"/>
      <c r="W69" s="107"/>
      <c r="X69" s="107"/>
      <c r="Y69" s="106"/>
      <c r="Z69" s="106"/>
      <c r="AA69" s="135"/>
      <c r="AB69" s="135"/>
    </row>
    <row r="70" spans="1:28" ht="330.75">
      <c r="A70" s="116">
        <v>3.1</v>
      </c>
      <c r="B70" s="95" t="s">
        <v>233</v>
      </c>
      <c r="C70" s="112" t="s">
        <v>4</v>
      </c>
      <c r="D70" s="108">
        <v>1</v>
      </c>
      <c r="E70" s="96">
        <v>340000</v>
      </c>
      <c r="F70" s="96">
        <v>10000</v>
      </c>
      <c r="G70" s="107"/>
      <c r="H70" s="107"/>
      <c r="I70" s="107"/>
      <c r="J70" s="107"/>
      <c r="K70" s="107"/>
      <c r="L70" s="107"/>
      <c r="M70" s="107"/>
      <c r="N70" s="107"/>
      <c r="O70" s="127">
        <v>352752</v>
      </c>
      <c r="P70" s="128"/>
      <c r="Q70" s="107"/>
      <c r="R70" s="107"/>
      <c r="S70" s="107"/>
      <c r="T70" s="107"/>
      <c r="U70" s="107">
        <v>325000</v>
      </c>
      <c r="V70" s="107"/>
      <c r="W70" s="107">
        <v>340000</v>
      </c>
      <c r="X70" s="107"/>
      <c r="Y70" s="106"/>
      <c r="Z70" s="106"/>
      <c r="AA70" s="135">
        <f>250307+15000+25000+15000+5000</f>
        <v>310307</v>
      </c>
      <c r="AB70" s="135"/>
    </row>
    <row r="71" spans="1:28" ht="173.25">
      <c r="A71" s="116">
        <f>A70+0.1</f>
        <v>3.2</v>
      </c>
      <c r="B71" s="95" t="s">
        <v>234</v>
      </c>
      <c r="C71" s="112" t="s">
        <v>4</v>
      </c>
      <c r="D71" s="108">
        <v>1</v>
      </c>
      <c r="E71" s="96">
        <v>152000</v>
      </c>
      <c r="F71" s="96">
        <v>15000</v>
      </c>
      <c r="G71" s="107"/>
      <c r="H71" s="107"/>
      <c r="I71" s="107"/>
      <c r="J71" s="107"/>
      <c r="K71" s="107"/>
      <c r="L71" s="107"/>
      <c r="M71" s="107"/>
      <c r="N71" s="107"/>
      <c r="O71" s="127">
        <v>165000</v>
      </c>
      <c r="P71" s="128"/>
      <c r="Q71" s="107"/>
      <c r="R71" s="107"/>
      <c r="S71" s="107"/>
      <c r="T71" s="107"/>
      <c r="U71" s="135">
        <f>198000+48000+8000</f>
        <v>254000</v>
      </c>
      <c r="V71" s="107"/>
      <c r="W71" s="135">
        <v>152000</v>
      </c>
      <c r="X71" s="107"/>
      <c r="Y71" s="106"/>
      <c r="Z71" s="106"/>
      <c r="AA71" s="135">
        <f>275400+12240+30000+7500+20000+5000+5000+5000</f>
        <v>360140</v>
      </c>
      <c r="AB71" s="135"/>
    </row>
    <row r="72" spans="1:28">
      <c r="A72" s="106"/>
      <c r="B72" s="107"/>
      <c r="C72" s="9"/>
      <c r="D72" s="106"/>
      <c r="E72" s="107"/>
      <c r="F72" s="107"/>
      <c r="G72" s="107"/>
      <c r="H72" s="107"/>
      <c r="I72" s="107"/>
      <c r="J72" s="107"/>
      <c r="K72" s="107"/>
      <c r="L72" s="107"/>
      <c r="M72" s="107"/>
      <c r="N72" s="107"/>
      <c r="O72" s="127"/>
      <c r="P72" s="128"/>
      <c r="Q72" s="107"/>
      <c r="R72" s="107"/>
      <c r="S72" s="107"/>
      <c r="T72" s="107"/>
      <c r="U72" s="107"/>
      <c r="V72" s="107"/>
      <c r="W72" s="107"/>
      <c r="X72" s="107"/>
      <c r="Y72" s="106"/>
      <c r="Z72" s="106"/>
      <c r="AA72" s="135"/>
      <c r="AB72" s="135"/>
    </row>
    <row r="73" spans="1:28">
      <c r="A73" s="21"/>
      <c r="B73" s="20" t="s">
        <v>235</v>
      </c>
      <c r="C73" s="21"/>
      <c r="D73" s="21"/>
      <c r="E73" s="22"/>
      <c r="F73" s="22"/>
      <c r="G73" s="107"/>
      <c r="H73" s="107"/>
      <c r="I73" s="107"/>
      <c r="J73" s="107"/>
      <c r="K73" s="107"/>
      <c r="L73" s="107"/>
      <c r="M73" s="107"/>
      <c r="N73" s="107"/>
      <c r="O73" s="127"/>
      <c r="P73" s="128"/>
      <c r="Q73" s="107"/>
      <c r="R73" s="107"/>
      <c r="S73" s="107"/>
      <c r="T73" s="107"/>
      <c r="U73" s="107"/>
      <c r="V73" s="107"/>
      <c r="W73" s="107"/>
      <c r="X73" s="107"/>
      <c r="Y73" s="106"/>
      <c r="Z73" s="106"/>
      <c r="AA73" s="135"/>
      <c r="AB73" s="135"/>
    </row>
    <row r="74" spans="1:28">
      <c r="A74" s="106"/>
      <c r="B74" s="107"/>
      <c r="C74" s="9"/>
      <c r="D74" s="106"/>
      <c r="E74" s="107"/>
      <c r="F74" s="107"/>
      <c r="G74" s="107"/>
      <c r="H74" s="107"/>
      <c r="I74" s="107"/>
      <c r="J74" s="107"/>
      <c r="K74" s="107"/>
      <c r="L74" s="107"/>
      <c r="M74" s="107"/>
      <c r="N74" s="107"/>
      <c r="O74" s="127"/>
      <c r="P74" s="128"/>
      <c r="Q74" s="107"/>
      <c r="R74" s="107"/>
      <c r="S74" s="107"/>
      <c r="T74" s="107"/>
      <c r="U74" s="107"/>
      <c r="V74" s="107"/>
      <c r="W74" s="107"/>
      <c r="X74" s="107"/>
      <c r="Y74" s="106"/>
      <c r="Z74" s="106"/>
      <c r="AA74" s="135"/>
      <c r="AB74" s="135"/>
    </row>
    <row r="75" spans="1:28">
      <c r="A75" s="21">
        <v>4</v>
      </c>
      <c r="B75" s="23" t="s">
        <v>275</v>
      </c>
      <c r="C75" s="21"/>
      <c r="D75" s="21"/>
      <c r="E75" s="22"/>
      <c r="F75" s="22"/>
      <c r="G75" s="107"/>
      <c r="H75" s="107"/>
      <c r="I75" s="107"/>
      <c r="J75" s="107"/>
      <c r="K75" s="107"/>
      <c r="L75" s="107"/>
      <c r="M75" s="107"/>
      <c r="N75" s="107"/>
      <c r="O75" s="127"/>
      <c r="P75" s="128"/>
      <c r="Q75" s="107"/>
      <c r="R75" s="107"/>
      <c r="S75" s="107"/>
      <c r="T75" s="107"/>
      <c r="U75" s="107"/>
      <c r="V75" s="107"/>
      <c r="W75" s="107"/>
      <c r="X75" s="107"/>
      <c r="Y75" s="106"/>
      <c r="Z75" s="106"/>
      <c r="AA75" s="135"/>
      <c r="AB75" s="135"/>
    </row>
    <row r="76" spans="1:28" ht="15.75">
      <c r="A76" s="106"/>
      <c r="B76" s="95"/>
      <c r="C76" s="112"/>
      <c r="D76" s="108"/>
      <c r="E76" s="96"/>
      <c r="F76" s="96"/>
      <c r="G76" s="107"/>
      <c r="H76" s="107"/>
      <c r="I76" s="107"/>
      <c r="J76" s="107"/>
      <c r="K76" s="107"/>
      <c r="L76" s="107"/>
      <c r="M76" s="107"/>
      <c r="N76" s="107"/>
      <c r="O76" s="127"/>
      <c r="P76" s="128"/>
      <c r="Q76" s="107"/>
      <c r="R76" s="107"/>
      <c r="S76" s="107"/>
      <c r="T76" s="107"/>
      <c r="U76" s="107"/>
      <c r="V76" s="107"/>
      <c r="W76" s="107"/>
      <c r="X76" s="107"/>
      <c r="Y76" s="106"/>
      <c r="Z76" s="106"/>
      <c r="AA76" s="135"/>
      <c r="AB76" s="135"/>
    </row>
    <row r="77" spans="1:28" ht="15.75">
      <c r="A77" s="117">
        <f>A75+0.1</f>
        <v>4.0999999999999996</v>
      </c>
      <c r="B77" s="95" t="s">
        <v>276</v>
      </c>
      <c r="C77" s="118" t="s">
        <v>283</v>
      </c>
      <c r="D77" s="108">
        <v>50</v>
      </c>
      <c r="E77" s="96">
        <v>4850</v>
      </c>
      <c r="F77" s="96">
        <v>2200</v>
      </c>
      <c r="G77" s="107">
        <v>5577</v>
      </c>
      <c r="H77" s="107">
        <v>2530</v>
      </c>
      <c r="I77" s="107"/>
      <c r="J77" s="107"/>
      <c r="K77" s="107"/>
      <c r="L77" s="107"/>
      <c r="M77" s="96">
        <v>4850</v>
      </c>
      <c r="N77" s="96">
        <v>2200</v>
      </c>
      <c r="O77" s="127"/>
      <c r="P77" s="128"/>
      <c r="Q77" s="107"/>
      <c r="R77" s="107"/>
      <c r="S77" s="107"/>
      <c r="T77" s="107"/>
      <c r="U77" s="107"/>
      <c r="V77" s="107"/>
      <c r="W77" s="107"/>
      <c r="X77" s="107"/>
      <c r="Y77" s="106"/>
      <c r="Z77" s="106"/>
      <c r="AA77" s="135"/>
      <c r="AB77" s="135"/>
    </row>
    <row r="78" spans="1:28" ht="15.75">
      <c r="A78" s="117">
        <f>A77+0.1</f>
        <v>4.1999999999999993</v>
      </c>
      <c r="B78" s="95" t="s">
        <v>277</v>
      </c>
      <c r="C78" s="118" t="s">
        <v>4</v>
      </c>
      <c r="D78" s="108">
        <v>4</v>
      </c>
      <c r="E78" s="96">
        <v>2500</v>
      </c>
      <c r="F78" s="96">
        <v>1120</v>
      </c>
      <c r="G78" s="107">
        <v>2875</v>
      </c>
      <c r="H78" s="107">
        <v>1300</v>
      </c>
      <c r="I78" s="107"/>
      <c r="J78" s="107"/>
      <c r="K78" s="107"/>
      <c r="L78" s="107"/>
      <c r="M78" s="96">
        <v>2500</v>
      </c>
      <c r="N78" s="96">
        <v>1120</v>
      </c>
      <c r="O78" s="127"/>
      <c r="P78" s="128"/>
      <c r="Q78" s="107"/>
      <c r="R78" s="107"/>
      <c r="S78" s="107"/>
      <c r="T78" s="107"/>
      <c r="U78" s="107"/>
      <c r="V78" s="107"/>
      <c r="W78" s="107"/>
      <c r="X78" s="107"/>
      <c r="Y78" s="106"/>
      <c r="Z78" s="106"/>
      <c r="AA78" s="135"/>
      <c r="AB78" s="135"/>
    </row>
    <row r="79" spans="1:28" ht="31.5">
      <c r="A79" s="117">
        <f t="shared" ref="A79:A83" si="2">A78+0.1</f>
        <v>4.2999999999999989</v>
      </c>
      <c r="B79" s="95" t="s">
        <v>278</v>
      </c>
      <c r="C79" s="118" t="s">
        <v>283</v>
      </c>
      <c r="D79" s="108">
        <v>75</v>
      </c>
      <c r="E79" s="96">
        <v>1600</v>
      </c>
      <c r="F79" s="96">
        <v>950</v>
      </c>
      <c r="G79" s="107">
        <v>1840</v>
      </c>
      <c r="H79" s="107">
        <v>1100</v>
      </c>
      <c r="I79" s="107"/>
      <c r="J79" s="107"/>
      <c r="K79" s="107"/>
      <c r="L79" s="107"/>
      <c r="M79" s="96">
        <v>1600</v>
      </c>
      <c r="N79" s="96">
        <v>950</v>
      </c>
      <c r="O79" s="127"/>
      <c r="P79" s="128"/>
      <c r="Q79" s="107"/>
      <c r="R79" s="107"/>
      <c r="S79" s="107"/>
      <c r="T79" s="107"/>
      <c r="U79" s="107"/>
      <c r="V79" s="107"/>
      <c r="W79" s="107"/>
      <c r="X79" s="107"/>
      <c r="Y79" s="106"/>
      <c r="Z79" s="106"/>
      <c r="AA79" s="135"/>
      <c r="AB79" s="135"/>
    </row>
    <row r="80" spans="1:28" ht="15.75">
      <c r="A80" s="117">
        <f t="shared" si="2"/>
        <v>4.3999999999999986</v>
      </c>
      <c r="B80" s="95" t="s">
        <v>279</v>
      </c>
      <c r="C80" s="118" t="s">
        <v>283</v>
      </c>
      <c r="D80" s="108">
        <v>2</v>
      </c>
      <c r="E80" s="96">
        <v>25000</v>
      </c>
      <c r="F80" s="96">
        <v>6400</v>
      </c>
      <c r="G80" s="107">
        <v>28750</v>
      </c>
      <c r="H80" s="107">
        <v>7500</v>
      </c>
      <c r="I80" s="107"/>
      <c r="J80" s="107"/>
      <c r="K80" s="107"/>
      <c r="L80" s="107"/>
      <c r="M80" s="96">
        <v>25000</v>
      </c>
      <c r="N80" s="96">
        <v>6400</v>
      </c>
      <c r="O80" s="127"/>
      <c r="P80" s="128"/>
      <c r="Q80" s="107"/>
      <c r="R80" s="107"/>
      <c r="S80" s="107"/>
      <c r="T80" s="107"/>
      <c r="U80" s="107"/>
      <c r="V80" s="107"/>
      <c r="W80" s="107"/>
      <c r="X80" s="107"/>
      <c r="Y80" s="106"/>
      <c r="Z80" s="106"/>
      <c r="AA80" s="135"/>
      <c r="AB80" s="135"/>
    </row>
    <row r="81" spans="1:28" ht="15.75">
      <c r="A81" s="117">
        <f t="shared" si="2"/>
        <v>4.4999999999999982</v>
      </c>
      <c r="B81" s="95" t="s">
        <v>280</v>
      </c>
      <c r="C81" s="118" t="s">
        <v>4</v>
      </c>
      <c r="D81" s="108">
        <v>2</v>
      </c>
      <c r="E81" s="96">
        <v>3850</v>
      </c>
      <c r="F81" s="96">
        <v>1850</v>
      </c>
      <c r="G81" s="107">
        <v>4427</v>
      </c>
      <c r="H81" s="107">
        <v>2150</v>
      </c>
      <c r="I81" s="107"/>
      <c r="J81" s="107"/>
      <c r="K81" s="107"/>
      <c r="L81" s="107"/>
      <c r="M81" s="96">
        <v>3850</v>
      </c>
      <c r="N81" s="96">
        <v>1850</v>
      </c>
      <c r="O81" s="127"/>
      <c r="P81" s="128"/>
      <c r="Q81" s="107"/>
      <c r="R81" s="107"/>
      <c r="S81" s="107"/>
      <c r="T81" s="107"/>
      <c r="U81" s="107"/>
      <c r="V81" s="107"/>
      <c r="W81" s="107"/>
      <c r="X81" s="107"/>
      <c r="Y81" s="106"/>
      <c r="Z81" s="106"/>
      <c r="AA81" s="135"/>
      <c r="AB81" s="135"/>
    </row>
    <row r="82" spans="1:28" ht="15.75">
      <c r="A82" s="117">
        <f t="shared" si="2"/>
        <v>4.5999999999999979</v>
      </c>
      <c r="B82" s="95" t="s">
        <v>281</v>
      </c>
      <c r="C82" s="118" t="s">
        <v>4</v>
      </c>
      <c r="D82" s="108">
        <v>2</v>
      </c>
      <c r="E82" s="96">
        <v>1650</v>
      </c>
      <c r="F82" s="96">
        <v>950</v>
      </c>
      <c r="G82" s="107">
        <v>1897</v>
      </c>
      <c r="H82" s="107">
        <v>1100</v>
      </c>
      <c r="I82" s="107"/>
      <c r="J82" s="107"/>
      <c r="K82" s="107"/>
      <c r="L82" s="107"/>
      <c r="M82" s="96">
        <v>1650</v>
      </c>
      <c r="N82" s="96">
        <v>950</v>
      </c>
      <c r="O82" s="127"/>
      <c r="P82" s="128"/>
      <c r="Q82" s="107"/>
      <c r="R82" s="107"/>
      <c r="S82" s="107"/>
      <c r="T82" s="107"/>
      <c r="U82" s="107"/>
      <c r="V82" s="107"/>
      <c r="W82" s="107"/>
      <c r="X82" s="107"/>
      <c r="Y82" s="106"/>
      <c r="Z82" s="106"/>
      <c r="AA82" s="135"/>
      <c r="AB82" s="135"/>
    </row>
    <row r="83" spans="1:28" ht="15.75">
      <c r="A83" s="117">
        <f t="shared" si="2"/>
        <v>4.6999999999999975</v>
      </c>
      <c r="B83" s="95" t="s">
        <v>282</v>
      </c>
      <c r="C83" s="118" t="s">
        <v>4</v>
      </c>
      <c r="D83" s="108">
        <v>3</v>
      </c>
      <c r="E83" s="96">
        <v>2350</v>
      </c>
      <c r="F83" s="96">
        <v>650</v>
      </c>
      <c r="G83" s="107">
        <v>2702</v>
      </c>
      <c r="H83" s="107">
        <v>750</v>
      </c>
      <c r="I83" s="107"/>
      <c r="J83" s="107"/>
      <c r="K83" s="107"/>
      <c r="L83" s="107"/>
      <c r="M83" s="96">
        <v>2350</v>
      </c>
      <c r="N83" s="96">
        <v>650</v>
      </c>
      <c r="O83" s="127"/>
      <c r="P83" s="128"/>
      <c r="Q83" s="107"/>
      <c r="R83" s="107"/>
      <c r="S83" s="107"/>
      <c r="T83" s="107"/>
      <c r="U83" s="107"/>
      <c r="V83" s="107"/>
      <c r="W83" s="107"/>
      <c r="X83" s="107"/>
      <c r="Y83" s="106"/>
      <c r="Z83" s="106"/>
      <c r="AA83" s="135"/>
      <c r="AB83" s="135"/>
    </row>
    <row r="84" spans="1:28" ht="15.75">
      <c r="A84" s="106"/>
      <c r="B84" s="95"/>
      <c r="C84" s="112"/>
      <c r="D84" s="108"/>
      <c r="E84" s="96"/>
      <c r="F84" s="96"/>
      <c r="G84" s="107"/>
      <c r="H84" s="107"/>
      <c r="I84" s="107"/>
      <c r="J84" s="107"/>
      <c r="K84" s="107"/>
      <c r="L84" s="107"/>
      <c r="M84" s="107"/>
      <c r="N84" s="107"/>
      <c r="O84" s="127"/>
      <c r="P84" s="128"/>
      <c r="Q84" s="107"/>
      <c r="R84" s="107"/>
      <c r="S84" s="107"/>
      <c r="T84" s="107"/>
      <c r="U84" s="107"/>
      <c r="V84" s="107"/>
      <c r="W84" s="107"/>
      <c r="X84" s="107"/>
      <c r="Y84" s="106"/>
      <c r="Z84" s="106"/>
      <c r="AA84" s="135"/>
      <c r="AB84" s="135"/>
    </row>
    <row r="85" spans="1:28">
      <c r="A85" s="21"/>
      <c r="B85" s="20" t="s">
        <v>284</v>
      </c>
      <c r="C85" s="21"/>
      <c r="D85" s="21"/>
      <c r="E85" s="22"/>
      <c r="F85" s="22"/>
      <c r="G85" s="107"/>
      <c r="H85" s="107"/>
      <c r="I85" s="107"/>
      <c r="J85" s="107"/>
      <c r="K85" s="107"/>
      <c r="L85" s="107"/>
      <c r="M85" s="107"/>
      <c r="N85" s="107"/>
      <c r="O85" s="127"/>
      <c r="P85" s="128"/>
      <c r="Q85" s="107"/>
      <c r="R85" s="107"/>
      <c r="S85" s="107"/>
      <c r="T85" s="107"/>
      <c r="U85" s="107"/>
      <c r="V85" s="107"/>
      <c r="W85" s="107"/>
      <c r="X85" s="107"/>
      <c r="Y85" s="106"/>
      <c r="Z85" s="106"/>
      <c r="AA85" s="135"/>
      <c r="AB85" s="135"/>
    </row>
    <row r="86" spans="1:28">
      <c r="A86" s="106"/>
      <c r="B86" s="107"/>
      <c r="C86" s="9"/>
      <c r="D86" s="106"/>
      <c r="E86" s="107"/>
      <c r="F86" s="107"/>
      <c r="G86" s="107"/>
      <c r="H86" s="107"/>
      <c r="I86" s="107"/>
      <c r="J86" s="107"/>
      <c r="K86" s="107"/>
      <c r="L86" s="107"/>
      <c r="M86" s="107"/>
      <c r="N86" s="107"/>
      <c r="O86" s="127"/>
      <c r="P86" s="128"/>
      <c r="Q86" s="107"/>
      <c r="R86" s="107"/>
      <c r="S86" s="107"/>
      <c r="T86" s="107"/>
      <c r="U86" s="107"/>
      <c r="V86" s="107"/>
      <c r="W86" s="107"/>
      <c r="X86" s="107"/>
      <c r="Y86" s="106"/>
      <c r="Z86" s="106"/>
      <c r="AA86" s="135"/>
      <c r="AB86" s="135"/>
    </row>
    <row r="87" spans="1:28">
      <c r="A87" s="21"/>
      <c r="B87" s="20" t="s">
        <v>27</v>
      </c>
      <c r="C87" s="21"/>
      <c r="D87" s="21"/>
      <c r="E87" s="22"/>
      <c r="F87" s="22"/>
      <c r="G87" s="107"/>
      <c r="H87" s="107"/>
      <c r="I87" s="107"/>
      <c r="J87" s="107"/>
      <c r="K87" s="107"/>
      <c r="L87" s="107"/>
      <c r="M87" s="107"/>
      <c r="N87" s="107"/>
      <c r="O87" s="127"/>
      <c r="P87" s="128"/>
      <c r="Q87" s="107"/>
      <c r="R87" s="107"/>
      <c r="S87" s="107"/>
      <c r="T87" s="107"/>
      <c r="U87" s="107"/>
      <c r="V87" s="107"/>
      <c r="W87" s="107"/>
      <c r="X87" s="107"/>
      <c r="Y87" s="106"/>
      <c r="Z87" s="106"/>
      <c r="AA87" s="135"/>
      <c r="AB87" s="135"/>
    </row>
    <row r="88" spans="1:28">
      <c r="A88" s="21"/>
      <c r="B88" s="20" t="s">
        <v>231</v>
      </c>
      <c r="C88" s="21"/>
      <c r="D88" s="21"/>
      <c r="E88" s="22"/>
      <c r="F88" s="22"/>
      <c r="G88" s="107"/>
      <c r="H88" s="107"/>
      <c r="I88" s="107"/>
      <c r="J88" s="107"/>
      <c r="K88" s="107"/>
      <c r="L88" s="107"/>
      <c r="M88" s="107"/>
      <c r="N88" s="107"/>
      <c r="O88" s="127"/>
      <c r="P88" s="128"/>
      <c r="Q88" s="107"/>
      <c r="R88" s="107"/>
      <c r="S88" s="107"/>
      <c r="T88" s="107"/>
      <c r="U88" s="107"/>
      <c r="V88" s="107"/>
      <c r="W88" s="107"/>
      <c r="X88" s="107"/>
      <c r="Y88" s="106"/>
      <c r="Z88" s="106"/>
      <c r="AA88" s="135"/>
      <c r="AB88" s="135"/>
    </row>
    <row r="89" spans="1:28">
      <c r="A89" s="106"/>
      <c r="B89" s="107"/>
      <c r="C89" s="9"/>
      <c r="D89" s="106"/>
      <c r="E89" s="107"/>
      <c r="F89" s="107"/>
      <c r="G89" s="107"/>
      <c r="H89" s="107"/>
      <c r="I89" s="107"/>
      <c r="J89" s="107"/>
      <c r="K89" s="107"/>
      <c r="L89" s="107"/>
      <c r="M89" s="107"/>
      <c r="N89" s="107"/>
      <c r="O89" s="127"/>
      <c r="P89" s="128"/>
      <c r="Q89" s="107"/>
      <c r="R89" s="107"/>
      <c r="S89" s="107"/>
      <c r="T89" s="107"/>
      <c r="U89" s="107"/>
      <c r="V89" s="107"/>
      <c r="W89" s="107"/>
      <c r="X89" s="107"/>
      <c r="Y89" s="106"/>
      <c r="Z89" s="106"/>
      <c r="AA89" s="135"/>
      <c r="AB89" s="135"/>
    </row>
  </sheetData>
  <mergeCells count="16">
    <mergeCell ref="U1:V1"/>
    <mergeCell ref="W1:X1"/>
    <mergeCell ref="Y1:Z1"/>
    <mergeCell ref="AA1:AB1"/>
    <mergeCell ref="I1:J1"/>
    <mergeCell ref="K1:L1"/>
    <mergeCell ref="M1:N1"/>
    <mergeCell ref="O1:P1"/>
    <mergeCell ref="Q1:R1"/>
    <mergeCell ref="S1:T1"/>
    <mergeCell ref="G1:H1"/>
    <mergeCell ref="A1:A2"/>
    <mergeCell ref="B1:B2"/>
    <mergeCell ref="C1:C2"/>
    <mergeCell ref="D1:D2"/>
    <mergeCell ref="E1:F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ELE LT Panels </vt:lpstr>
      <vt:lpstr>ELECTRICLE OTHER</vt:lpstr>
      <vt:lpstr>PT SLAB WORKS</vt:lpstr>
      <vt:lpstr>FIRE WORKS</vt:lpstr>
      <vt:lpstr>PHE WORKS</vt:lpstr>
      <vt:lpstr>Sheet1</vt:lpstr>
      <vt:lpstr>'ELE LT Panels '!Print_Area</vt:lpstr>
      <vt:lpstr>'ELECTRICLE OTHER'!Print_Area</vt:lpstr>
      <vt:lpstr>'ELE LT Panels '!Print_Titles</vt:lpstr>
      <vt:lpstr>'ELECTRICLE OTHER'!Print_Titles</vt:lpstr>
      <vt:lpstr>'PHE WORKS'!Print_Titles</vt:lpstr>
      <vt:lpstr>'PT SLAB WORKS'!Print_Titles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Amit</dc:creator>
  <cp:lastModifiedBy>HP</cp:lastModifiedBy>
  <cp:lastPrinted>2026-02-10T10:16:05Z</cp:lastPrinted>
  <dcterms:created xsi:type="dcterms:W3CDTF">2022-08-12T11:35:38Z</dcterms:created>
  <dcterms:modified xsi:type="dcterms:W3CDTF">2026-02-17T05:48:48Z</dcterms:modified>
</cp:coreProperties>
</file>